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milne\Box Sync\1.2020 Summer MSBA\Apply-It and Project\Apply-It 2\Upload files\"/>
    </mc:Choice>
  </mc:AlternateContent>
  <xr:revisionPtr revIDLastSave="0" documentId="13_ncr:1_{659CAFD7-0F9A-4E35-AE4B-E48DE491E58B}" xr6:coauthVersionLast="36" xr6:coauthVersionMax="36" xr10:uidLastSave="{00000000-0000-0000-0000-000000000000}"/>
  <bookViews>
    <workbookView xWindow="0" yWindow="0" windowWidth="28800" windowHeight="12225" tabRatio="629" xr2:uid="{F9F13884-546C-428A-B377-4D4F8406D352}"/>
  </bookViews>
  <sheets>
    <sheet name="Part 1-&gt;" sheetId="9" r:id="rId1"/>
    <sheet name="Revenues" sheetId="17" r:id="rId2"/>
    <sheet name="Part 2 -&gt;" sheetId="27" r:id="rId3"/>
    <sheet name="Schedule" sheetId="28" r:id="rId4"/>
    <sheet name="Part 3 -&gt;" sheetId="29" r:id="rId5"/>
    <sheet name="Datasets" sheetId="34" r:id="rId6"/>
    <sheet name="Staging Worksheet" sheetId="31" r:id="rId7"/>
    <sheet name="Sales Report" sheetId="38" r:id="rId8"/>
    <sheet name="Part 4 -&gt;" sheetId="36" r:id="rId9"/>
    <sheet name="My Grades" sheetId="37" r:id="rId10"/>
  </sheets>
  <definedNames>
    <definedName name="solver_cvg" localSheetId="3" hidden="1">0.0001</definedName>
    <definedName name="solver_drv" localSheetId="3" hidden="1">1</definedName>
    <definedName name="solver_eng" localSheetId="3" hidden="1">3</definedName>
    <definedName name="solver_est" localSheetId="3" hidden="1">1</definedName>
    <definedName name="solver_itr" localSheetId="3" hidden="1">2147483647</definedName>
    <definedName name="solver_lhs1" localSheetId="3" hidden="1">Schedule!$D$11:$H$11</definedName>
    <definedName name="solver_lhs10" localSheetId="3" hidden="1">Schedule!$I$18</definedName>
    <definedName name="solver_lhs11" localSheetId="3" hidden="1">Schedule!$L$18:$L$19</definedName>
    <definedName name="solver_lhs12" localSheetId="3" hidden="1">Schedule!$L$5:$L$17</definedName>
    <definedName name="solver_lhs13" localSheetId="3" hidden="1">Schedule!$L$5:$L$17</definedName>
    <definedName name="solver_lhs14" localSheetId="3" hidden="1">Schedule!$L$5:$L$17</definedName>
    <definedName name="solver_lhs15" localSheetId="3" hidden="1">Schedule!$L$5:$L$17</definedName>
    <definedName name="solver_lhs2" localSheetId="3" hidden="1">Schedule!$D$12:$J$12</definedName>
    <definedName name="solver_lhs3" localSheetId="3" hidden="1">Schedule!$D$23:$J$23</definedName>
    <definedName name="solver_lhs4" localSheetId="3" hidden="1">Schedule!$D$5:$J$19</definedName>
    <definedName name="solver_lhs5" localSheetId="3" hidden="1">Schedule!$F$5:$I$5</definedName>
    <definedName name="solver_lhs6" localSheetId="3" hidden="1">Schedule!$F$8</definedName>
    <definedName name="solver_lhs7" localSheetId="3" hidden="1">Schedule!$G$9</definedName>
    <definedName name="solver_lhs8" localSheetId="3" hidden="1">Schedule!$H$17</definedName>
    <definedName name="solver_lhs9" localSheetId="3" hidden="1">Schedule!$I$14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0</definedName>
    <definedName name="solver_nwt" localSheetId="3" hidden="1">1</definedName>
    <definedName name="solver_pre" localSheetId="3" hidden="1">0.000001</definedName>
    <definedName name="solver_rbv" localSheetId="3" hidden="1">1</definedName>
    <definedName name="solver_rel1" localSheetId="3" hidden="1">2</definedName>
    <definedName name="solver_rel10" localSheetId="3" hidden="1">2</definedName>
    <definedName name="solver_rel11" localSheetId="3" hidden="1">1</definedName>
    <definedName name="solver_rel12" localSheetId="3" hidden="1">1</definedName>
    <definedName name="solver_rel13" localSheetId="3" hidden="1">1</definedName>
    <definedName name="solver_rel14" localSheetId="3" hidden="1">1</definedName>
    <definedName name="solver_rel15" localSheetId="3" hidden="1">1</definedName>
    <definedName name="solver_rel2" localSheetId="3" hidden="1">2</definedName>
    <definedName name="solver_rel3" localSheetId="3" hidden="1">2</definedName>
    <definedName name="solver_rel4" localSheetId="3" hidden="1">5</definedName>
    <definedName name="solver_rel5" localSheetId="3" hidden="1">2</definedName>
    <definedName name="solver_rel6" localSheetId="3" hidden="1">2</definedName>
    <definedName name="solver_rel7" localSheetId="3" hidden="1">2</definedName>
    <definedName name="solver_rel8" localSheetId="3" hidden="1">2</definedName>
    <definedName name="solver_rel9" localSheetId="3" hidden="1">2</definedName>
    <definedName name="solver_rhs1" localSheetId="3" hidden="1">0</definedName>
    <definedName name="solver_rhs10" localSheetId="3" hidden="1">0</definedName>
    <definedName name="solver_rhs11" localSheetId="3" hidden="1">24</definedName>
    <definedName name="solver_rhs12" localSheetId="3" hidden="1">40</definedName>
    <definedName name="solver_rhs13" localSheetId="3" hidden="1">40</definedName>
    <definedName name="solver_rhs14" localSheetId="3" hidden="1">40</definedName>
    <definedName name="solver_rhs15" localSheetId="3" hidden="1">40</definedName>
    <definedName name="solver_rhs2" localSheetId="3" hidden="1">0</definedName>
    <definedName name="solver_rhs3" localSheetId="3" hidden="1">0</definedName>
    <definedName name="solver_rhs4" localSheetId="3" hidden="1">binary</definedName>
    <definedName name="solver_rhs5" localSheetId="3" hidden="1">0</definedName>
    <definedName name="solver_rhs6" localSheetId="3" hidden="1">0</definedName>
    <definedName name="solver_rhs7" localSheetId="3" hidden="1">0</definedName>
    <definedName name="solver_rhs8" localSheetId="3" hidden="1">0</definedName>
    <definedName name="solver_rhs9" localSheetId="3" hidden="1">0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1</definedName>
    <definedName name="solver_val" localSheetId="3" hidden="1">0</definedName>
    <definedName name="solver_ver" localSheetId="3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7" l="1"/>
  <c r="D17" i="17" l="1"/>
  <c r="D16" i="17"/>
  <c r="E16" i="17" s="1"/>
  <c r="D15" i="17"/>
  <c r="E15" i="17" s="1"/>
  <c r="F15" i="17" s="1"/>
  <c r="G15" i="17" s="1"/>
  <c r="F16" i="17" l="1"/>
  <c r="G16" i="17" s="1"/>
  <c r="H16" i="17"/>
  <c r="E17" i="17"/>
  <c r="F17" i="17" s="1"/>
  <c r="G17" i="17" s="1"/>
  <c r="H15" i="17"/>
  <c r="E14" i="17"/>
  <c r="F14" i="17" s="1"/>
  <c r="G14" i="17" s="1"/>
  <c r="H14" i="17" s="1"/>
  <c r="H17" i="17" l="1"/>
  <c r="H18" i="17" s="1"/>
</calcChain>
</file>

<file path=xl/sharedStrings.xml><?xml version="1.0" encoding="utf-8"?>
<sst xmlns="http://schemas.openxmlformats.org/spreadsheetml/2006/main" count="155" uniqueCount="110">
  <si>
    <t>Purpose</t>
  </si>
  <si>
    <t>Year</t>
  </si>
  <si>
    <t>Field</t>
  </si>
  <si>
    <t>text</t>
  </si>
  <si>
    <t>AllAround Vision Care</t>
  </si>
  <si>
    <t>Revenues Forecast with Adjusted Growth Rates</t>
  </si>
  <si>
    <t>Overall Growth Rate</t>
  </si>
  <si>
    <t>The formula to estimate each year's revenue is: 
(PreviousYrRev) * (1+ GrowthRate) *
(GrowthAdjustmentFactor).</t>
  </si>
  <si>
    <t>Adjustment Factor</t>
  </si>
  <si>
    <t>Boston</t>
  </si>
  <si>
    <t>Chicago</t>
  </si>
  <si>
    <t>Dallas</t>
  </si>
  <si>
    <t>Seattle</t>
  </si>
  <si>
    <t>Revenue Forecast</t>
  </si>
  <si>
    <t>Last Year</t>
  </si>
  <si>
    <t>1st Year</t>
  </si>
  <si>
    <t>2nd Year</t>
  </si>
  <si>
    <t>3rd Year</t>
  </si>
  <si>
    <t>4th Year</t>
  </si>
  <si>
    <t>4 Year Revenues Forecast</t>
  </si>
  <si>
    <t>Boston Adjustment Factor</t>
  </si>
  <si>
    <t>Four-Year
Total Revenues</t>
  </si>
  <si>
    <t>Boston Revenue Forecast</t>
  </si>
  <si>
    <t>Revenue Forecast 
Based on 
Overall Growth Rates</t>
  </si>
  <si>
    <t>Revenue Forecast Formula</t>
  </si>
  <si>
    <t>Datasets</t>
  </si>
  <si>
    <t>Data Type</t>
  </si>
  <si>
    <t>Notes</t>
  </si>
  <si>
    <t>integer</t>
  </si>
  <si>
    <t>Date</t>
  </si>
  <si>
    <t>City</t>
  </si>
  <si>
    <t>State</t>
  </si>
  <si>
    <t>Postal Code</t>
  </si>
  <si>
    <t>Store ID</t>
  </si>
  <si>
    <t>Store ID number</t>
  </si>
  <si>
    <t>Stores Table</t>
  </si>
  <si>
    <t>Address</t>
  </si>
  <si>
    <t>To forecast revenue based on adjustment factors and growth rates</t>
  </si>
  <si>
    <t>Crystal Screen Movie Theater</t>
  </si>
  <si>
    <t>To determine a work schedule for ushers working at the Crystal Screen Movie Theater based on the availability of the staff and the number of hours to cover</t>
  </si>
  <si>
    <t>Schedule for the Week of August 7 to August 13, 2017</t>
  </si>
  <si>
    <t>Employee</t>
  </si>
  <si>
    <t>Status</t>
  </si>
  <si>
    <t>Mon</t>
  </si>
  <si>
    <t>Tue</t>
  </si>
  <si>
    <t>Wed</t>
  </si>
  <si>
    <t>Thu</t>
  </si>
  <si>
    <t>Fri</t>
  </si>
  <si>
    <t>Sat</t>
  </si>
  <si>
    <t>Sun</t>
  </si>
  <si>
    <t>Total Shifts</t>
  </si>
  <si>
    <t>Total Hours</t>
  </si>
  <si>
    <t>Bryant, Margaret</t>
  </si>
  <si>
    <t>Full Time</t>
  </si>
  <si>
    <t>Can't work Wednesday through Saturday</t>
  </si>
  <si>
    <t>Clark, Bonnie</t>
  </si>
  <si>
    <t>Davis, Mark</t>
  </si>
  <si>
    <t>Everett, Mary</t>
  </si>
  <si>
    <t>Can't work Wednesday</t>
  </si>
  <si>
    <t>Garrison, John</t>
  </si>
  <si>
    <t>Can't work Thursday</t>
  </si>
  <si>
    <t>Goodman, Iva</t>
  </si>
  <si>
    <t>Irvine, Jerry</t>
  </si>
  <si>
    <t>Can't work Monday through Friday</t>
  </si>
  <si>
    <t>Laird, Anita</t>
  </si>
  <si>
    <t>Can't work this week</t>
  </si>
  <si>
    <t>Long, Charles</t>
  </si>
  <si>
    <t>Miller, Heather</t>
  </si>
  <si>
    <t>Can't work Saturday</t>
  </si>
  <si>
    <t>Miller, Helen</t>
  </si>
  <si>
    <t>Patterson, Kelly</t>
  </si>
  <si>
    <t>Rodriguez, Debbra</t>
  </si>
  <si>
    <t>Can't work Friday</t>
  </si>
  <si>
    <t>Stuart, Monica</t>
  </si>
  <si>
    <t>Part Time</t>
  </si>
  <si>
    <t>Williams, Jeff</t>
  </si>
  <si>
    <t>Ushers Required</t>
  </si>
  <si>
    <t>Ushers Scheduled</t>
  </si>
  <si>
    <t>Difference</t>
  </si>
  <si>
    <t>Total Shortfall in Shifts</t>
  </si>
  <si>
    <t>Sales Report</t>
  </si>
  <si>
    <t>Customer Calendar PivotTable</t>
  </si>
  <si>
    <t>Support_EX_10_Yogurt.accdb</t>
  </si>
  <si>
    <t>Sales Table</t>
  </si>
  <si>
    <t>Date of sales data</t>
  </si>
  <si>
    <t>Year of sales data</t>
  </si>
  <si>
    <t>Month</t>
  </si>
  <si>
    <t>Month of sales data</t>
  </si>
  <si>
    <t>Weekday</t>
  </si>
  <si>
    <t>Weekday of sales data</t>
  </si>
  <si>
    <t>High Temp</t>
  </si>
  <si>
    <t>High temperature recorded on that data and location</t>
  </si>
  <si>
    <t>Rainy</t>
  </si>
  <si>
    <t>Indication of whether the day and location experienced intense rainfall</t>
  </si>
  <si>
    <t>Customers</t>
  </si>
  <si>
    <t>Total number of customers served on that day and location</t>
  </si>
  <si>
    <t>Street address of the store</t>
  </si>
  <si>
    <t>City location of the store</t>
  </si>
  <si>
    <t>County</t>
  </si>
  <si>
    <t>County location of the store</t>
  </si>
  <si>
    <t>State location of the store</t>
  </si>
  <si>
    <t>Postal code of the store</t>
  </si>
  <si>
    <t>Yummy Frozen Yogurt</t>
  </si>
  <si>
    <t>To analyze sales data from 20 Yummy Frozen Yogurt stores in California</t>
  </si>
  <si>
    <t>City slicer</t>
  </si>
  <si>
    <t>Pivot Chart 1</t>
  </si>
  <si>
    <t>Pivot Chart 2</t>
  </si>
  <si>
    <t>Pivot Chart 3</t>
  </si>
  <si>
    <t>Blackboard Grade Calculator</t>
  </si>
  <si>
    <t>To download My Grades from Blackboard and calculate your percent grade.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</si>
</sst>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0_);[Red]\(0\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26"/>
      <color theme="9"/>
      <name val="Calibri Light"/>
      <family val="1"/>
      <scheme val="major"/>
    </font>
    <font>
      <sz val="10"/>
      <color theme="8" tint="0.79998168889431442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9" tint="0.59999389629810485"/>
      <name val="Calibri"/>
      <family val="2"/>
      <scheme val="minor"/>
    </font>
    <font>
      <sz val="10"/>
      <name val="Arial"/>
      <family val="2"/>
    </font>
    <font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4"/>
      <color theme="0"/>
      <name val="Adobe Gothic Std B"/>
      <family val="2"/>
      <charset val="128"/>
    </font>
    <font>
      <b/>
      <sz val="12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i/>
      <sz val="11"/>
      <color theme="9" tint="-0.499984740745262"/>
      <name val="Calibri"/>
      <family val="2"/>
      <scheme val="minor"/>
    </font>
    <font>
      <sz val="22"/>
      <color theme="5" tint="-0.499984740745262"/>
      <name val="Arial Black"/>
      <family val="2"/>
    </font>
    <font>
      <sz val="11"/>
      <color theme="5" tint="-0.499984740745262"/>
      <name val="Calibri"/>
      <family val="2"/>
      <scheme val="minor"/>
    </font>
    <font>
      <sz val="18"/>
      <color theme="8" tint="-0.249977111117893"/>
      <name val="Calibri Light"/>
      <family val="2"/>
      <scheme val="major"/>
    </font>
    <font>
      <sz val="28"/>
      <color theme="4"/>
      <name val="Rockwell Extra Bold"/>
      <family val="1"/>
    </font>
    <font>
      <sz val="11"/>
      <color theme="4" tint="-0.249977111117893"/>
      <name val="Calibri"/>
      <family val="2"/>
      <scheme val="minor"/>
    </font>
    <font>
      <sz val="14"/>
      <color theme="4" tint="-0.249977111117893"/>
      <name val="Calibri"/>
      <family val="2"/>
      <scheme val="minor"/>
    </font>
    <font>
      <i/>
      <sz val="12"/>
      <color theme="0" tint="-0.3499862666707357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/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9" fillId="0" borderId="0"/>
    <xf numFmtId="44" fontId="14" fillId="0" borderId="0" applyFont="0" applyFill="0" applyBorder="0" applyAlignment="0" applyProtection="0"/>
    <xf numFmtId="0" fontId="19" fillId="0" borderId="29" applyNumberFormat="0" applyFill="0" applyAlignment="0" applyProtection="0"/>
    <xf numFmtId="0" fontId="1" fillId="8" borderId="0" applyNumberFormat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2" fillId="9" borderId="0" applyNumberFormat="0" applyBorder="0" applyAlignment="0" applyProtection="0"/>
    <xf numFmtId="0" fontId="1" fillId="7" borderId="36" applyNumberFormat="0" applyFont="0" applyAlignment="0" applyProtection="0"/>
  </cellStyleXfs>
  <cellXfs count="129">
    <xf numFmtId="0" fontId="0" fillId="0" borderId="0" xfId="0"/>
    <xf numFmtId="0" fontId="5" fillId="0" borderId="0" xfId="2" applyFont="1"/>
    <xf numFmtId="0" fontId="7" fillId="0" borderId="3" xfId="0" applyFont="1" applyBorder="1" applyAlignment="1">
      <alignment vertical="top" wrapText="1"/>
    </xf>
    <xf numFmtId="0" fontId="10" fillId="0" borderId="0" xfId="3" applyFont="1"/>
    <xf numFmtId="0" fontId="11" fillId="0" borderId="0" xfId="3" applyFont="1" applyBorder="1" applyAlignment="1">
      <alignment horizontal="center"/>
    </xf>
    <xf numFmtId="10" fontId="11" fillId="0" borderId="6" xfId="3" applyNumberFormat="1" applyFont="1" applyFill="1" applyBorder="1" applyAlignment="1">
      <alignment vertical="center"/>
    </xf>
    <xf numFmtId="0" fontId="13" fillId="3" borderId="11" xfId="3" applyFont="1" applyFill="1" applyBorder="1" applyAlignment="1">
      <alignment horizontal="left" vertical="center" indent="1"/>
    </xf>
    <xf numFmtId="0" fontId="0" fillId="0" borderId="10" xfId="0" applyBorder="1"/>
    <xf numFmtId="0" fontId="0" fillId="0" borderId="0" xfId="0" applyBorder="1"/>
    <xf numFmtId="43" fontId="10" fillId="0" borderId="12" xfId="3" applyNumberFormat="1" applyFont="1" applyFill="1" applyBorder="1" applyAlignment="1">
      <alignment vertical="top"/>
    </xf>
    <xf numFmtId="43" fontId="10" fillId="0" borderId="16" xfId="3" applyNumberFormat="1" applyFont="1" applyFill="1" applyBorder="1" applyAlignment="1">
      <alignment vertical="top"/>
    </xf>
    <xf numFmtId="0" fontId="10" fillId="0" borderId="0" xfId="3" applyFont="1" applyBorder="1" applyAlignment="1">
      <alignment horizontal="left" vertical="top" wrapText="1"/>
    </xf>
    <xf numFmtId="0" fontId="0" fillId="0" borderId="13" xfId="0" applyBorder="1"/>
    <xf numFmtId="0" fontId="0" fillId="0" borderId="14" xfId="0" applyBorder="1"/>
    <xf numFmtId="43" fontId="10" fillId="0" borderId="17" xfId="3" applyNumberFormat="1" applyFont="1" applyFill="1" applyBorder="1" applyAlignment="1">
      <alignment vertical="top"/>
    </xf>
    <xf numFmtId="0" fontId="10" fillId="0" borderId="0" xfId="3" applyFont="1" applyFill="1" applyBorder="1"/>
    <xf numFmtId="0" fontId="10" fillId="0" borderId="0" xfId="3" applyFont="1" applyFill="1"/>
    <xf numFmtId="0" fontId="13" fillId="3" borderId="4" xfId="3" applyFont="1" applyFill="1" applyBorder="1" applyAlignment="1">
      <alignment horizontal="center"/>
    </xf>
    <xf numFmtId="0" fontId="13" fillId="3" borderId="5" xfId="3" applyFont="1" applyFill="1" applyBorder="1" applyAlignment="1">
      <alignment horizontal="center"/>
    </xf>
    <xf numFmtId="0" fontId="13" fillId="3" borderId="6" xfId="3" applyFont="1" applyFill="1" applyBorder="1" applyAlignment="1">
      <alignment horizontal="center"/>
    </xf>
    <xf numFmtId="0" fontId="11" fillId="0" borderId="10" xfId="3" applyFont="1" applyBorder="1" applyAlignment="1">
      <alignment horizontal="center" vertical="center" wrapText="1"/>
    </xf>
    <xf numFmtId="0" fontId="11" fillId="0" borderId="14" xfId="3" applyFont="1" applyFill="1" applyBorder="1" applyAlignment="1">
      <alignment horizontal="center" vertical="center" wrapText="1"/>
    </xf>
    <xf numFmtId="0" fontId="11" fillId="0" borderId="14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/>
    </xf>
    <xf numFmtId="0" fontId="10" fillId="0" borderId="18" xfId="3" applyFont="1" applyBorder="1" applyAlignment="1">
      <alignment horizontal="left"/>
    </xf>
    <xf numFmtId="165" fontId="10" fillId="6" borderId="19" xfId="4" applyNumberFormat="1" applyFont="1" applyFill="1" applyBorder="1"/>
    <xf numFmtId="5" fontId="10" fillId="4" borderId="20" xfId="3" applyNumberFormat="1" applyFont="1" applyFill="1" applyBorder="1"/>
    <xf numFmtId="5" fontId="10" fillId="4" borderId="21" xfId="3" applyNumberFormat="1" applyFont="1" applyFill="1" applyBorder="1"/>
    <xf numFmtId="0" fontId="10" fillId="0" borderId="22" xfId="3" applyFont="1" applyBorder="1" applyAlignment="1">
      <alignment horizontal="left"/>
    </xf>
    <xf numFmtId="3" fontId="10" fillId="6" borderId="23" xfId="3" applyNumberFormat="1" applyFont="1" applyFill="1" applyBorder="1"/>
    <xf numFmtId="37" fontId="10" fillId="4" borderId="24" xfId="3" applyNumberFormat="1" applyFont="1" applyFill="1" applyBorder="1"/>
    <xf numFmtId="37" fontId="10" fillId="4" borderId="25" xfId="3" applyNumberFormat="1" applyFont="1" applyFill="1" applyBorder="1"/>
    <xf numFmtId="3" fontId="10" fillId="6" borderId="2" xfId="3" applyNumberFormat="1" applyFont="1" applyFill="1" applyBorder="1"/>
    <xf numFmtId="37" fontId="10" fillId="4" borderId="26" xfId="3" applyNumberFormat="1" applyFont="1" applyFill="1" applyBorder="1"/>
    <xf numFmtId="0" fontId="10" fillId="0" borderId="10" xfId="3" applyFont="1" applyFill="1" applyBorder="1"/>
    <xf numFmtId="43" fontId="10" fillId="0" borderId="0" xfId="3" applyNumberFormat="1" applyFont="1" applyFill="1" applyBorder="1"/>
    <xf numFmtId="0" fontId="10" fillId="0" borderId="27" xfId="3" applyFont="1" applyBorder="1"/>
    <xf numFmtId="43" fontId="11" fillId="0" borderId="27" xfId="3" applyNumberFormat="1" applyFont="1" applyBorder="1" applyAlignment="1">
      <alignment horizontal="right"/>
    </xf>
    <xf numFmtId="5" fontId="11" fillId="4" borderId="28" xfId="3" applyNumberFormat="1" applyFont="1" applyFill="1" applyBorder="1"/>
    <xf numFmtId="0" fontId="10" fillId="0" borderId="13" xfId="3" applyFont="1" applyBorder="1"/>
    <xf numFmtId="0" fontId="10" fillId="0" borderId="14" xfId="3" applyFont="1" applyBorder="1"/>
    <xf numFmtId="0" fontId="10" fillId="0" borderId="14" xfId="3" applyFont="1" applyFill="1" applyBorder="1"/>
    <xf numFmtId="0" fontId="10" fillId="0" borderId="15" xfId="3" applyFont="1" applyBorder="1"/>
    <xf numFmtId="0" fontId="15" fillId="0" borderId="0" xfId="3" applyFont="1"/>
    <xf numFmtId="0" fontId="15" fillId="0" borderId="0" xfId="3" applyFont="1" applyFill="1"/>
    <xf numFmtId="0" fontId="16" fillId="0" borderId="0" xfId="3" applyFont="1" applyBorder="1"/>
    <xf numFmtId="5" fontId="10" fillId="0" borderId="0" xfId="3" applyNumberFormat="1" applyFont="1"/>
    <xf numFmtId="0" fontId="10" fillId="0" borderId="9" xfId="3" applyFont="1" applyBorder="1"/>
    <xf numFmtId="0" fontId="10" fillId="0" borderId="11" xfId="3" applyFont="1" applyBorder="1"/>
    <xf numFmtId="164" fontId="10" fillId="0" borderId="30" xfId="3" applyNumberFormat="1" applyFont="1" applyBorder="1"/>
    <xf numFmtId="10" fontId="11" fillId="0" borderId="30" xfId="3" applyNumberFormat="1" applyFont="1" applyBorder="1"/>
    <xf numFmtId="2" fontId="11" fillId="0" borderId="31" xfId="3" applyNumberFormat="1" applyFont="1" applyBorder="1"/>
    <xf numFmtId="0" fontId="10" fillId="0" borderId="10" xfId="3" applyFont="1" applyBorder="1"/>
    <xf numFmtId="10" fontId="11" fillId="0" borderId="33" xfId="3" applyNumberFormat="1" applyFont="1" applyBorder="1"/>
    <xf numFmtId="0" fontId="10" fillId="0" borderId="0" xfId="3" applyFont="1" applyBorder="1"/>
    <xf numFmtId="0" fontId="0" fillId="0" borderId="11" xfId="0" applyBorder="1"/>
    <xf numFmtId="2" fontId="11" fillId="0" borderId="35" xfId="3" applyNumberFormat="1" applyFont="1" applyBorder="1"/>
    <xf numFmtId="0" fontId="0" fillId="0" borderId="15" xfId="0" applyBorder="1"/>
    <xf numFmtId="0" fontId="11" fillId="4" borderId="4" xfId="3" applyFont="1" applyFill="1" applyBorder="1" applyAlignment="1">
      <alignment vertical="center"/>
    </xf>
    <xf numFmtId="0" fontId="10" fillId="4" borderId="5" xfId="3" applyFont="1" applyFill="1" applyBorder="1"/>
    <xf numFmtId="10" fontId="4" fillId="0" borderId="7" xfId="0" applyNumberFormat="1" applyFont="1" applyBorder="1"/>
    <xf numFmtId="10" fontId="4" fillId="0" borderId="13" xfId="0" applyNumberFormat="1" applyFont="1" applyBorder="1"/>
    <xf numFmtId="10" fontId="4" fillId="0" borderId="10" xfId="0" applyNumberFormat="1" applyFont="1" applyBorder="1"/>
    <xf numFmtId="0" fontId="6" fillId="5" borderId="3" xfId="0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left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/>
    <xf numFmtId="0" fontId="22" fillId="0" borderId="0" xfId="7" applyFont="1"/>
    <xf numFmtId="0" fontId="1" fillId="0" borderId="0" xfId="8"/>
    <xf numFmtId="0" fontId="2" fillId="9" borderId="1" xfId="9" applyBorder="1" applyAlignment="1">
      <alignment vertical="top"/>
    </xf>
    <xf numFmtId="0" fontId="23" fillId="0" borderId="1" xfId="8" applyFont="1" applyBorder="1" applyAlignment="1">
      <alignment vertical="top" wrapText="1"/>
    </xf>
    <xf numFmtId="0" fontId="24" fillId="0" borderId="0" xfId="7" applyFont="1"/>
    <xf numFmtId="0" fontId="23" fillId="0" borderId="0" xfId="8" applyFont="1"/>
    <xf numFmtId="0" fontId="2" fillId="9" borderId="0" xfId="9" applyAlignment="1">
      <alignment wrapText="1"/>
    </xf>
    <xf numFmtId="0" fontId="2" fillId="9" borderId="0" xfId="9" applyAlignment="1">
      <alignment horizontal="center" wrapText="1"/>
    </xf>
    <xf numFmtId="0" fontId="1" fillId="10" borderId="37" xfId="8" applyFill="1" applyBorder="1"/>
    <xf numFmtId="0" fontId="1" fillId="0" borderId="37" xfId="8" applyBorder="1" applyAlignment="1">
      <alignment horizontal="center"/>
    </xf>
    <xf numFmtId="0" fontId="1" fillId="11" borderId="37" xfId="8" applyFill="1" applyBorder="1" applyAlignment="1">
      <alignment horizontal="center"/>
    </xf>
    <xf numFmtId="166" fontId="1" fillId="11" borderId="37" xfId="8" applyNumberFormat="1" applyFill="1" applyBorder="1" applyAlignment="1">
      <alignment horizontal="center"/>
    </xf>
    <xf numFmtId="0" fontId="25" fillId="0" borderId="0" xfId="2" applyFont="1"/>
    <xf numFmtId="0" fontId="2" fillId="12" borderId="1" xfId="1" applyFill="1" applyBorder="1" applyAlignment="1">
      <alignment horizontal="left" vertical="top"/>
    </xf>
    <xf numFmtId="0" fontId="26" fillId="0" borderId="1" xfId="0" applyFont="1" applyBorder="1" applyAlignment="1">
      <alignment horizontal="left" vertical="top" wrapText="1"/>
    </xf>
    <xf numFmtId="0" fontId="27" fillId="0" borderId="0" xfId="0" applyFont="1"/>
    <xf numFmtId="0" fontId="2" fillId="2" borderId="1" xfId="1" applyBorder="1" applyAlignment="1">
      <alignment horizontal="left" vertical="top" wrapText="1"/>
    </xf>
    <xf numFmtId="0" fontId="1" fillId="8" borderId="1" xfId="6" applyBorder="1" applyAlignment="1">
      <alignment horizontal="left" vertical="top" wrapText="1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28" fillId="0" borderId="0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8" fillId="3" borderId="7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8" fillId="3" borderId="4" xfId="3" applyFont="1" applyFill="1" applyBorder="1" applyAlignment="1">
      <alignment horizontal="left" vertical="center"/>
    </xf>
    <xf numFmtId="0" fontId="8" fillId="3" borderId="5" xfId="3" applyFont="1" applyFill="1" applyBorder="1" applyAlignment="1">
      <alignment horizontal="left" vertical="center"/>
    </xf>
    <xf numFmtId="0" fontId="8" fillId="3" borderId="6" xfId="3" applyFont="1" applyFill="1" applyBorder="1" applyAlignment="1">
      <alignment horizontal="left" vertical="center"/>
    </xf>
    <xf numFmtId="0" fontId="12" fillId="4" borderId="7" xfId="3" applyFont="1" applyFill="1" applyBorder="1" applyAlignment="1">
      <alignment horizontal="left" vertical="top" wrapText="1"/>
    </xf>
    <xf numFmtId="0" fontId="12" fillId="4" borderId="8" xfId="3" applyFont="1" applyFill="1" applyBorder="1" applyAlignment="1">
      <alignment horizontal="left" vertical="top" wrapText="1"/>
    </xf>
    <xf numFmtId="0" fontId="12" fillId="4" borderId="9" xfId="3" applyFont="1" applyFill="1" applyBorder="1" applyAlignment="1">
      <alignment horizontal="left" vertical="top" wrapText="1"/>
    </xf>
    <xf numFmtId="0" fontId="12" fillId="4" borderId="10" xfId="3" applyFont="1" applyFill="1" applyBorder="1" applyAlignment="1">
      <alignment horizontal="left" vertical="top" wrapText="1"/>
    </xf>
    <xf numFmtId="0" fontId="12" fillId="4" borderId="0" xfId="3" applyFont="1" applyFill="1" applyBorder="1" applyAlignment="1">
      <alignment horizontal="left" vertical="top" wrapText="1"/>
    </xf>
    <xf numFmtId="0" fontId="12" fillId="4" borderId="11" xfId="3" applyFont="1" applyFill="1" applyBorder="1" applyAlignment="1">
      <alignment horizontal="left" vertical="top" wrapText="1"/>
    </xf>
    <xf numFmtId="0" fontId="12" fillId="4" borderId="13" xfId="3" applyFont="1" applyFill="1" applyBorder="1" applyAlignment="1">
      <alignment horizontal="left" vertical="top" wrapText="1"/>
    </xf>
    <xf numFmtId="0" fontId="12" fillId="4" borderId="14" xfId="3" applyFont="1" applyFill="1" applyBorder="1" applyAlignment="1">
      <alignment horizontal="left" vertical="top" wrapText="1"/>
    </xf>
    <xf numFmtId="0" fontId="12" fillId="4" borderId="15" xfId="3" applyFont="1" applyFill="1" applyBorder="1" applyAlignment="1">
      <alignment horizontal="left" vertical="top" wrapText="1"/>
    </xf>
    <xf numFmtId="0" fontId="13" fillId="3" borderId="10" xfId="3" applyFont="1" applyFill="1" applyBorder="1" applyAlignment="1">
      <alignment horizontal="left" vertical="center"/>
    </xf>
    <xf numFmtId="0" fontId="13" fillId="3" borderId="0" xfId="3" applyFont="1" applyFill="1" applyBorder="1" applyAlignment="1">
      <alignment horizontal="left" vertical="center"/>
    </xf>
    <xf numFmtId="0" fontId="17" fillId="3" borderId="7" xfId="3" applyFont="1" applyFill="1" applyBorder="1" applyAlignment="1">
      <alignment horizontal="left"/>
    </xf>
    <xf numFmtId="0" fontId="17" fillId="3" borderId="8" xfId="3" applyFont="1" applyFill="1" applyBorder="1" applyAlignment="1">
      <alignment horizontal="left"/>
    </xf>
    <xf numFmtId="0" fontId="17" fillId="3" borderId="9" xfId="3" applyFont="1" applyFill="1" applyBorder="1" applyAlignment="1">
      <alignment horizontal="left"/>
    </xf>
    <xf numFmtId="0" fontId="17" fillId="3" borderId="13" xfId="3" applyFont="1" applyFill="1" applyBorder="1" applyAlignment="1">
      <alignment horizontal="left"/>
    </xf>
    <xf numFmtId="0" fontId="17" fillId="3" borderId="14" xfId="3" applyFont="1" applyFill="1" applyBorder="1" applyAlignment="1">
      <alignment horizontal="left"/>
    </xf>
    <xf numFmtId="0" fontId="17" fillId="3" borderId="15" xfId="3" applyFont="1" applyFill="1" applyBorder="1" applyAlignment="1">
      <alignment horizontal="left"/>
    </xf>
    <xf numFmtId="0" fontId="8" fillId="3" borderId="7" xfId="3" applyFont="1" applyFill="1" applyBorder="1" applyAlignment="1">
      <alignment horizontal="center"/>
    </xf>
    <xf numFmtId="0" fontId="8" fillId="3" borderId="8" xfId="3" applyFont="1" applyFill="1" applyBorder="1" applyAlignment="1">
      <alignment horizontal="center"/>
    </xf>
    <xf numFmtId="0" fontId="8" fillId="3" borderId="9" xfId="3" applyFont="1" applyFill="1" applyBorder="1" applyAlignment="1">
      <alignment horizontal="center"/>
    </xf>
    <xf numFmtId="0" fontId="10" fillId="4" borderId="32" xfId="3" applyFont="1" applyFill="1" applyBorder="1" applyAlignment="1">
      <alignment horizontal="center" vertical="center" textRotation="90"/>
    </xf>
    <xf numFmtId="0" fontId="10" fillId="4" borderId="34" xfId="3" applyFont="1" applyFill="1" applyBorder="1" applyAlignment="1">
      <alignment horizontal="center" vertical="center" textRotation="90"/>
    </xf>
    <xf numFmtId="0" fontId="10" fillId="4" borderId="0" xfId="3" applyFont="1" applyFill="1" applyBorder="1" applyAlignment="1">
      <alignment horizontal="center"/>
    </xf>
    <xf numFmtId="0" fontId="10" fillId="4" borderId="11" xfId="3" applyFont="1" applyFill="1" applyBorder="1" applyAlignment="1">
      <alignment horizontal="center"/>
    </xf>
  </cellXfs>
  <cellStyles count="11">
    <cellStyle name="20% - Accent1" xfId="6" builtinId="30"/>
    <cellStyle name="Accent1" xfId="1" builtinId="29"/>
    <cellStyle name="Accent5 2" xfId="9" xr:uid="{53D3BE4A-AAC6-4276-92C1-0695D3B5AF59}"/>
    <cellStyle name="Currency 2" xfId="4" xr:uid="{E2CA3E82-4D9F-44B5-9645-B4C0BAB839E6}"/>
    <cellStyle name="Heading 3" xfId="5" builtinId="18"/>
    <cellStyle name="Normal" xfId="0" builtinId="0"/>
    <cellStyle name="Normal 2" xfId="8" xr:uid="{1908041E-8317-4659-AE2A-EE753E9E6BD4}"/>
    <cellStyle name="Normal 2 2" xfId="3" xr:uid="{6F55534D-0B43-447A-9FF8-F1BF6C1C3841}"/>
    <cellStyle name="Note 2" xfId="10" xr:uid="{F9FC5C95-3E46-461F-94B9-E33A00D7E38F}"/>
    <cellStyle name="Title" xfId="2" builtinId="15"/>
    <cellStyle name="Title 2" xfId="7" xr:uid="{0CA5B37A-484C-4606-BD30-12BC5EA717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survey colors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9F2936"/>
      </a:accent1>
      <a:accent2>
        <a:srgbClr val="E59CA4"/>
      </a:accent2>
      <a:accent3>
        <a:srgbClr val="B3D5AB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256CA-484A-4324-9067-ED2A651C40A8}">
  <sheetPr>
    <tabColor rgb="FFFFC000"/>
  </sheetPr>
  <dimension ref="A1:B3"/>
  <sheetViews>
    <sheetView tabSelected="1" workbookViewId="0">
      <selection activeCell="B15" sqref="B15"/>
    </sheetView>
  </sheetViews>
  <sheetFormatPr defaultRowHeight="15" x14ac:dyDescent="0.25"/>
  <cols>
    <col min="2" max="2" width="46.85546875" customWidth="1"/>
  </cols>
  <sheetData>
    <row r="1" spans="1:2" ht="33.75" x14ac:dyDescent="0.5">
      <c r="A1" s="1" t="s">
        <v>4</v>
      </c>
    </row>
    <row r="3" spans="1:2" ht="30" x14ac:dyDescent="0.25">
      <c r="A3" s="64" t="s">
        <v>0</v>
      </c>
      <c r="B3" s="2" t="s">
        <v>37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3BF4-E815-4887-BA43-DFFEBE46D3C3}">
  <sheetPr>
    <tabColor rgb="FF7030A0"/>
  </sheetPr>
  <dimension ref="A1"/>
  <sheetViews>
    <sheetView workbookViewId="0"/>
  </sheetViews>
  <sheetFormatPr defaultRowHeight="15" x14ac:dyDescent="0.25"/>
  <cols>
    <col min="1" max="1" width="19.5703125" bestFit="1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E5DA1-54BF-427B-BAFF-6342C1F7163D}">
  <sheetPr>
    <tabColor rgb="FFFFC000"/>
  </sheetPr>
  <dimension ref="A1:I33"/>
  <sheetViews>
    <sheetView zoomScale="90" workbookViewId="0">
      <selection activeCell="B4" sqref="B4:D4"/>
    </sheetView>
  </sheetViews>
  <sheetFormatPr defaultColWidth="9.140625" defaultRowHeight="15" x14ac:dyDescent="0.25"/>
  <cols>
    <col min="1" max="1" width="7.140625" customWidth="1"/>
    <col min="2" max="2" width="19" style="3" customWidth="1"/>
    <col min="3" max="3" width="13.85546875" style="3" customWidth="1"/>
    <col min="4" max="4" width="12.5703125" style="3" customWidth="1"/>
    <col min="5" max="5" width="12.85546875" style="3" customWidth="1"/>
    <col min="6" max="6" width="12.140625" style="3" customWidth="1"/>
    <col min="7" max="8" width="14.85546875" style="3" customWidth="1"/>
    <col min="9" max="9" width="9.5703125" customWidth="1"/>
    <col min="10" max="16384" width="9.140625" style="3"/>
  </cols>
  <sheetData>
    <row r="1" spans="1:9" ht="18.75" customHeight="1" x14ac:dyDescent="0.3">
      <c r="B1" s="116" t="s">
        <v>4</v>
      </c>
      <c r="C1" s="117"/>
      <c r="D1" s="117"/>
      <c r="E1" s="117"/>
      <c r="F1" s="117"/>
      <c r="G1" s="117"/>
      <c r="H1" s="118"/>
    </row>
    <row r="2" spans="1:9" ht="21.75" customHeight="1" thickBot="1" x14ac:dyDescent="0.35">
      <c r="B2" s="119" t="s">
        <v>5</v>
      </c>
      <c r="C2" s="120"/>
      <c r="D2" s="120"/>
      <c r="E2" s="120"/>
      <c r="F2" s="120"/>
      <c r="G2" s="120"/>
      <c r="H2" s="121"/>
    </row>
    <row r="3" spans="1:9" ht="21.75" customHeight="1" thickBot="1" x14ac:dyDescent="0.3">
      <c r="B3" s="4"/>
      <c r="C3" s="4"/>
      <c r="D3" s="4"/>
      <c r="E3" s="4"/>
      <c r="F3" s="4"/>
      <c r="G3" s="4"/>
      <c r="H3" s="4"/>
    </row>
    <row r="4" spans="1:9" ht="15.75" thickBot="1" x14ac:dyDescent="0.3">
      <c r="B4" s="102" t="s">
        <v>24</v>
      </c>
      <c r="C4" s="103"/>
      <c r="D4" s="104"/>
      <c r="E4"/>
      <c r="F4" s="59" t="s">
        <v>6</v>
      </c>
      <c r="G4" s="60"/>
      <c r="H4" s="5">
        <v>2.2499999999999999E-2</v>
      </c>
    </row>
    <row r="5" spans="1:9" x14ac:dyDescent="0.25">
      <c r="B5" s="105" t="s">
        <v>7</v>
      </c>
      <c r="C5" s="106"/>
      <c r="D5" s="107"/>
      <c r="F5" s="114" t="s">
        <v>8</v>
      </c>
      <c r="G5" s="115"/>
      <c r="H5" s="6"/>
    </row>
    <row r="6" spans="1:9" ht="16.5" customHeight="1" x14ac:dyDescent="0.25">
      <c r="B6" s="108"/>
      <c r="C6" s="109"/>
      <c r="D6" s="110"/>
      <c r="F6" s="7"/>
      <c r="G6" s="8" t="s">
        <v>9</v>
      </c>
      <c r="H6" s="9">
        <v>1.1499999999999999</v>
      </c>
    </row>
    <row r="7" spans="1:9" ht="16.5" customHeight="1" thickBot="1" x14ac:dyDescent="0.3">
      <c r="B7" s="111"/>
      <c r="C7" s="112"/>
      <c r="D7" s="113"/>
      <c r="F7" s="7"/>
      <c r="G7" s="8" t="s">
        <v>10</v>
      </c>
      <c r="H7" s="10">
        <v>1</v>
      </c>
    </row>
    <row r="8" spans="1:9" ht="16.5" customHeight="1" x14ac:dyDescent="0.25">
      <c r="B8" s="11"/>
      <c r="C8" s="11"/>
      <c r="D8" s="11"/>
      <c r="F8" s="7"/>
      <c r="G8" s="8" t="s">
        <v>11</v>
      </c>
      <c r="H8" s="10">
        <v>1.05</v>
      </c>
    </row>
    <row r="9" spans="1:9" ht="16.5" customHeight="1" thickBot="1" x14ac:dyDescent="0.3">
      <c r="B9" s="11"/>
      <c r="C9" s="11"/>
      <c r="D9" s="11"/>
      <c r="F9" s="12"/>
      <c r="G9" s="13" t="s">
        <v>12</v>
      </c>
      <c r="H9" s="14">
        <v>1.02</v>
      </c>
    </row>
    <row r="10" spans="1:9" x14ac:dyDescent="0.25">
      <c r="B10" s="15"/>
      <c r="C10" s="15"/>
      <c r="D10" s="16"/>
    </row>
    <row r="11" spans="1:9" ht="15.75" thickBot="1" x14ac:dyDescent="0.3">
      <c r="B11" s="16"/>
      <c r="C11" s="16"/>
      <c r="D11" s="16"/>
    </row>
    <row r="12" spans="1:9" ht="15.75" thickBot="1" x14ac:dyDescent="0.3">
      <c r="B12" s="17" t="s">
        <v>13</v>
      </c>
      <c r="C12" s="18"/>
      <c r="D12" s="18"/>
      <c r="E12" s="18"/>
      <c r="F12" s="18"/>
      <c r="G12" s="18"/>
      <c r="H12" s="19"/>
    </row>
    <row r="13" spans="1:9" s="24" customFormat="1" ht="34.5" customHeight="1" thickBot="1" x14ac:dyDescent="0.3">
      <c r="A13"/>
      <c r="B13" s="20"/>
      <c r="C13" s="21" t="s">
        <v>14</v>
      </c>
      <c r="D13" s="22" t="s">
        <v>15</v>
      </c>
      <c r="E13" s="22" t="s">
        <v>16</v>
      </c>
      <c r="F13" s="22" t="s">
        <v>17</v>
      </c>
      <c r="G13" s="22" t="s">
        <v>18</v>
      </c>
      <c r="H13" s="23" t="s">
        <v>21</v>
      </c>
      <c r="I13"/>
    </row>
    <row r="14" spans="1:9" ht="16.5" customHeight="1" x14ac:dyDescent="0.25">
      <c r="B14" s="25" t="s">
        <v>9</v>
      </c>
      <c r="C14" s="26">
        <v>5450000</v>
      </c>
      <c r="D14" s="27">
        <f>C14*(1+$H$4)*$H6</f>
        <v>6408518.7499999991</v>
      </c>
      <c r="E14" s="27">
        <f t="shared" ref="D14:G17" si="0">D14*(1+$H$4)*$H6</f>
        <v>7535616.9851562483</v>
      </c>
      <c r="F14" s="27">
        <f t="shared" si="0"/>
        <v>8860943.6224206015</v>
      </c>
      <c r="G14" s="27">
        <f t="shared" si="0"/>
        <v>10419362.082013823</v>
      </c>
      <c r="H14" s="28">
        <f>SUM(D14:G14)</f>
        <v>33224441.43959067</v>
      </c>
    </row>
    <row r="15" spans="1:9" ht="16.5" customHeight="1" x14ac:dyDescent="0.25">
      <c r="B15" s="29" t="s">
        <v>10</v>
      </c>
      <c r="C15" s="30">
        <v>7525000</v>
      </c>
      <c r="D15" s="31">
        <f t="shared" si="0"/>
        <v>7694312.5</v>
      </c>
      <c r="E15" s="31">
        <f t="shared" si="0"/>
        <v>7867434.53125</v>
      </c>
      <c r="F15" s="31">
        <f t="shared" si="0"/>
        <v>8044451.8082031244</v>
      </c>
      <c r="G15" s="31">
        <f t="shared" si="0"/>
        <v>8225451.9738876941</v>
      </c>
      <c r="H15" s="32">
        <f>SUM(D15:G15)</f>
        <v>31831650.813340817</v>
      </c>
    </row>
    <row r="16" spans="1:9" ht="16.5" customHeight="1" x14ac:dyDescent="0.25">
      <c r="B16" s="29" t="s">
        <v>11</v>
      </c>
      <c r="C16" s="33">
        <v>6455000</v>
      </c>
      <c r="D16" s="31">
        <f t="shared" si="0"/>
        <v>6930249.375</v>
      </c>
      <c r="E16" s="31">
        <f t="shared" si="0"/>
        <v>7440488.9852343751</v>
      </c>
      <c r="F16" s="31">
        <f t="shared" si="0"/>
        <v>7988294.986772256</v>
      </c>
      <c r="G16" s="31">
        <f t="shared" si="0"/>
        <v>8576433.2051733639</v>
      </c>
      <c r="H16" s="34">
        <f>SUM(D16:G16)</f>
        <v>30935466.55218</v>
      </c>
    </row>
    <row r="17" spans="1:9" ht="16.5" customHeight="1" x14ac:dyDescent="0.25">
      <c r="B17" s="29" t="s">
        <v>12</v>
      </c>
      <c r="C17" s="33">
        <v>5475000</v>
      </c>
      <c r="D17" s="31">
        <f t="shared" si="0"/>
        <v>5710151.25</v>
      </c>
      <c r="E17" s="31">
        <f t="shared" si="0"/>
        <v>5955402.2461875007</v>
      </c>
      <c r="F17" s="31">
        <f t="shared" si="0"/>
        <v>6211186.7726612538</v>
      </c>
      <c r="G17" s="31">
        <f t="shared" si="0"/>
        <v>6477957.2445470542</v>
      </c>
      <c r="H17" s="34">
        <f>SUM(D17:G17)</f>
        <v>24354697.513395809</v>
      </c>
    </row>
    <row r="18" spans="1:9" ht="21" customHeight="1" thickBot="1" x14ac:dyDescent="0.3">
      <c r="B18" s="35"/>
      <c r="C18" s="36"/>
      <c r="D18" s="36"/>
      <c r="E18"/>
      <c r="F18" s="37"/>
      <c r="G18" s="38" t="s">
        <v>19</v>
      </c>
      <c r="H18" s="39">
        <f>SUM(H14:H17)</f>
        <v>120346256.31850731</v>
      </c>
    </row>
    <row r="19" spans="1:9" ht="16.5" thickTop="1" thickBot="1" x14ac:dyDescent="0.3">
      <c r="B19" s="40"/>
      <c r="C19" s="41"/>
      <c r="D19" s="42"/>
      <c r="E19" s="41"/>
      <c r="F19" s="41"/>
      <c r="G19" s="41"/>
      <c r="H19" s="43"/>
    </row>
    <row r="20" spans="1:9" ht="19.5" customHeight="1" thickBot="1" x14ac:dyDescent="0.3">
      <c r="B20" s="44"/>
      <c r="C20" s="44"/>
      <c r="D20" s="45"/>
      <c r="E20" s="46"/>
      <c r="F20" s="44"/>
      <c r="G20" s="44"/>
      <c r="H20" s="44"/>
    </row>
    <row r="21" spans="1:9" x14ac:dyDescent="0.25">
      <c r="A21" s="96" t="s">
        <v>23</v>
      </c>
      <c r="B21" s="97"/>
      <c r="C21" s="47"/>
      <c r="D21" s="122" t="s">
        <v>22</v>
      </c>
      <c r="E21" s="123"/>
      <c r="F21" s="123"/>
      <c r="G21" s="123"/>
      <c r="H21" s="123"/>
      <c r="I21" s="124"/>
    </row>
    <row r="22" spans="1:9" ht="15" customHeight="1" x14ac:dyDescent="0.25">
      <c r="A22" s="98"/>
      <c r="B22" s="99"/>
      <c r="D22" s="53"/>
      <c r="E22" s="127" t="s">
        <v>6</v>
      </c>
      <c r="F22" s="127"/>
      <c r="G22" s="127"/>
      <c r="H22" s="127"/>
      <c r="I22" s="128"/>
    </row>
    <row r="23" spans="1:9" ht="15.75" thickBot="1" x14ac:dyDescent="0.3">
      <c r="A23" s="100"/>
      <c r="B23" s="101"/>
      <c r="D23" s="125" t="s">
        <v>20</v>
      </c>
      <c r="E23" s="50"/>
      <c r="F23" s="51">
        <v>1.2500000000000001E-2</v>
      </c>
      <c r="G23" s="51">
        <v>1.7500000000000002E-2</v>
      </c>
      <c r="H23" s="51">
        <v>2.2499999999999999E-2</v>
      </c>
      <c r="I23" s="54">
        <v>2.75E-2</v>
      </c>
    </row>
    <row r="24" spans="1:9" x14ac:dyDescent="0.25">
      <c r="A24" s="61"/>
      <c r="B24" s="48"/>
      <c r="D24" s="125"/>
      <c r="E24" s="52">
        <v>1</v>
      </c>
      <c r="F24" s="55"/>
      <c r="G24" s="55"/>
      <c r="H24" s="55"/>
      <c r="I24" s="56"/>
    </row>
    <row r="25" spans="1:9" x14ac:dyDescent="0.25">
      <c r="A25" s="63">
        <v>0.01</v>
      </c>
      <c r="B25" s="49"/>
      <c r="D25" s="125"/>
      <c r="E25" s="52">
        <v>1.1499999999999999</v>
      </c>
      <c r="F25" s="55"/>
      <c r="G25" s="55"/>
      <c r="H25" s="55"/>
      <c r="I25" s="56"/>
    </row>
    <row r="26" spans="1:9" x14ac:dyDescent="0.25">
      <c r="A26" s="63"/>
      <c r="B26" s="49"/>
      <c r="D26" s="125"/>
      <c r="E26" s="52">
        <v>1.3</v>
      </c>
      <c r="F26" s="55"/>
      <c r="G26" s="55"/>
      <c r="H26" s="55"/>
      <c r="I26" s="56"/>
    </row>
    <row r="27" spans="1:9" x14ac:dyDescent="0.25">
      <c r="A27" s="63"/>
      <c r="B27" s="49"/>
      <c r="D27" s="125"/>
      <c r="E27" s="52">
        <v>1.45</v>
      </c>
      <c r="F27" s="55"/>
      <c r="G27" s="55"/>
      <c r="H27" s="55"/>
      <c r="I27" s="56"/>
    </row>
    <row r="28" spans="1:9" x14ac:dyDescent="0.25">
      <c r="A28" s="63"/>
      <c r="B28" s="49"/>
      <c r="D28" s="125"/>
      <c r="E28" s="52">
        <v>1.6</v>
      </c>
      <c r="F28" s="55"/>
      <c r="G28" s="55"/>
      <c r="H28" s="55"/>
      <c r="I28" s="56"/>
    </row>
    <row r="29" spans="1:9" x14ac:dyDescent="0.25">
      <c r="A29" s="63"/>
      <c r="B29" s="49"/>
      <c r="D29" s="125"/>
      <c r="E29" s="52">
        <v>1.75</v>
      </c>
      <c r="F29" s="55"/>
      <c r="G29" s="55"/>
      <c r="H29" s="55"/>
      <c r="I29" s="56"/>
    </row>
    <row r="30" spans="1:9" x14ac:dyDescent="0.25">
      <c r="A30" s="63"/>
      <c r="B30" s="49"/>
      <c r="D30" s="125"/>
      <c r="E30" s="52">
        <v>1.9</v>
      </c>
      <c r="F30" s="55"/>
      <c r="G30" s="55"/>
      <c r="H30" s="55"/>
      <c r="I30" s="56"/>
    </row>
    <row r="31" spans="1:9" ht="15.75" thickBot="1" x14ac:dyDescent="0.3">
      <c r="A31" s="63"/>
      <c r="B31" s="49"/>
      <c r="D31" s="126"/>
      <c r="E31" s="57">
        <v>2.0499999999999998</v>
      </c>
      <c r="F31" s="41"/>
      <c r="G31" s="41"/>
      <c r="H31" s="41"/>
      <c r="I31" s="58"/>
    </row>
    <row r="32" spans="1:9" x14ac:dyDescent="0.25">
      <c r="A32" s="63"/>
      <c r="B32" s="49"/>
    </row>
    <row r="33" spans="1:2" ht="15.75" thickBot="1" x14ac:dyDescent="0.3">
      <c r="A33" s="62">
        <v>0.03</v>
      </c>
      <c r="B33" s="43"/>
    </row>
  </sheetData>
  <mergeCells count="9">
    <mergeCell ref="A21:B23"/>
    <mergeCell ref="B4:D4"/>
    <mergeCell ref="B5:D7"/>
    <mergeCell ref="F5:G5"/>
    <mergeCell ref="B1:H1"/>
    <mergeCell ref="B2:H2"/>
    <mergeCell ref="D21:I21"/>
    <mergeCell ref="D23:D31"/>
    <mergeCell ref="E22:I22"/>
  </mergeCells>
  <printOptions horizontalCentered="1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EBBD7-DC32-4870-B896-C571D09AD2FB}">
  <sheetPr>
    <tabColor theme="4" tint="0.39997558519241921"/>
    <pageSetUpPr fitToPage="1"/>
  </sheetPr>
  <dimension ref="A1:B3"/>
  <sheetViews>
    <sheetView zoomScale="120" zoomScaleNormal="120" zoomScalePageLayoutView="120" workbookViewId="0">
      <selection activeCell="B12" sqref="B12"/>
    </sheetView>
  </sheetViews>
  <sheetFormatPr defaultColWidth="9.5703125" defaultRowHeight="15" x14ac:dyDescent="0.25"/>
  <cols>
    <col min="1" max="1" width="9.5703125" style="70"/>
    <col min="2" max="2" width="46.7109375" style="70" customWidth="1"/>
    <col min="3" max="16384" width="9.5703125" style="70"/>
  </cols>
  <sheetData>
    <row r="1" spans="1:2" ht="33.75" x14ac:dyDescent="0.65">
      <c r="A1" s="69" t="s">
        <v>38</v>
      </c>
    </row>
    <row r="3" spans="1:2" ht="60" x14ac:dyDescent="0.25">
      <c r="A3" s="71" t="s">
        <v>0</v>
      </c>
      <c r="B3" s="72" t="s">
        <v>39</v>
      </c>
    </row>
  </sheetData>
  <pageMargins left="0.7" right="0.7" top="0.75" bottom="0.75" header="0.3" footer="0.3"/>
  <pageSetup orientation="portrait" horizontalDpi="4294967295" verticalDpi="4294967295" r:id="rId1"/>
  <headerFooter>
    <oddHeader>&amp;R&amp;D</oddHeader>
    <oddFooter>&amp;L&amp;F&amp;CPage &amp;P&amp;R&amp;A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8DAA7-1110-474F-9B07-A23E92B7FABE}">
  <sheetPr>
    <tabColor theme="4" tint="0.39997558519241921"/>
    <pageSetUpPr fitToPage="1"/>
  </sheetPr>
  <dimension ref="A1:L32"/>
  <sheetViews>
    <sheetView zoomScale="120" zoomScaleNormal="120" zoomScalePageLayoutView="120" workbookViewId="0">
      <selection activeCell="L23" sqref="L23"/>
    </sheetView>
  </sheetViews>
  <sheetFormatPr defaultColWidth="9.5703125" defaultRowHeight="15" x14ac:dyDescent="0.25"/>
  <cols>
    <col min="1" max="1" width="28.5703125" style="70" customWidth="1"/>
    <col min="2" max="2" width="9.5703125" style="70"/>
    <col min="3" max="3" width="38.85546875" style="70" customWidth="1"/>
    <col min="4" max="10" width="9.42578125" style="70" customWidth="1"/>
    <col min="11" max="12" width="10.5703125" style="70" customWidth="1"/>
    <col min="13" max="16384" width="9.5703125" style="70"/>
  </cols>
  <sheetData>
    <row r="1" spans="1:12" ht="33.75" x14ac:dyDescent="0.65">
      <c r="A1" s="69" t="s">
        <v>38</v>
      </c>
      <c r="B1" s="73"/>
    </row>
    <row r="2" spans="1:12" x14ac:dyDescent="0.25">
      <c r="A2" s="74" t="s">
        <v>40</v>
      </c>
    </row>
    <row r="4" spans="1:12" ht="30" x14ac:dyDescent="0.25">
      <c r="A4" s="75" t="s">
        <v>41</v>
      </c>
      <c r="B4" s="75" t="s">
        <v>42</v>
      </c>
      <c r="C4" s="75" t="s">
        <v>27</v>
      </c>
      <c r="D4" s="76" t="s">
        <v>43</v>
      </c>
      <c r="E4" s="76" t="s">
        <v>44</v>
      </c>
      <c r="F4" s="76" t="s">
        <v>45</v>
      </c>
      <c r="G4" s="76" t="s">
        <v>46</v>
      </c>
      <c r="H4" s="76" t="s">
        <v>47</v>
      </c>
      <c r="I4" s="76" t="s">
        <v>48</v>
      </c>
      <c r="J4" s="76" t="s">
        <v>49</v>
      </c>
      <c r="K4" s="76" t="s">
        <v>50</v>
      </c>
      <c r="L4" s="76" t="s">
        <v>51</v>
      </c>
    </row>
    <row r="5" spans="1:12" x14ac:dyDescent="0.25">
      <c r="A5" s="77" t="s">
        <v>52</v>
      </c>
      <c r="B5" s="77" t="s">
        <v>53</v>
      </c>
      <c r="C5" s="77" t="s">
        <v>54</v>
      </c>
      <c r="D5" s="78"/>
      <c r="E5" s="78"/>
      <c r="F5" s="78"/>
      <c r="G5" s="78"/>
      <c r="H5" s="78"/>
      <c r="I5" s="78"/>
      <c r="J5" s="78"/>
      <c r="K5" s="79"/>
      <c r="L5" s="79"/>
    </row>
    <row r="6" spans="1:12" x14ac:dyDescent="0.25">
      <c r="A6" s="77" t="s">
        <v>55</v>
      </c>
      <c r="B6" s="77" t="s">
        <v>53</v>
      </c>
      <c r="C6" s="77"/>
      <c r="D6" s="78"/>
      <c r="E6" s="78"/>
      <c r="F6" s="78"/>
      <c r="G6" s="78"/>
      <c r="H6" s="78"/>
      <c r="I6" s="78"/>
      <c r="J6" s="78"/>
      <c r="K6" s="79"/>
      <c r="L6" s="79"/>
    </row>
    <row r="7" spans="1:12" x14ac:dyDescent="0.25">
      <c r="A7" s="77" t="s">
        <v>56</v>
      </c>
      <c r="B7" s="77" t="s">
        <v>53</v>
      </c>
      <c r="C7" s="77"/>
      <c r="D7" s="78"/>
      <c r="E7" s="78"/>
      <c r="F7" s="78"/>
      <c r="G7" s="78"/>
      <c r="H7" s="78"/>
      <c r="I7" s="78"/>
      <c r="J7" s="78"/>
      <c r="K7" s="79"/>
      <c r="L7" s="79"/>
    </row>
    <row r="8" spans="1:12" x14ac:dyDescent="0.25">
      <c r="A8" s="77" t="s">
        <v>57</v>
      </c>
      <c r="B8" s="77" t="s">
        <v>53</v>
      </c>
      <c r="C8" s="77" t="s">
        <v>58</v>
      </c>
      <c r="D8" s="78"/>
      <c r="E8" s="78"/>
      <c r="F8" s="78"/>
      <c r="G8" s="78"/>
      <c r="H8" s="78"/>
      <c r="I8" s="78"/>
      <c r="J8" s="78"/>
      <c r="K8" s="79"/>
      <c r="L8" s="79"/>
    </row>
    <row r="9" spans="1:12" x14ac:dyDescent="0.25">
      <c r="A9" s="77" t="s">
        <v>59</v>
      </c>
      <c r="B9" s="77" t="s">
        <v>53</v>
      </c>
      <c r="C9" s="77" t="s">
        <v>60</v>
      </c>
      <c r="D9" s="78"/>
      <c r="E9" s="78"/>
      <c r="F9" s="78"/>
      <c r="G9" s="78"/>
      <c r="H9" s="78"/>
      <c r="I9" s="78"/>
      <c r="J9" s="78"/>
      <c r="K9" s="79"/>
      <c r="L9" s="79"/>
    </row>
    <row r="10" spans="1:12" x14ac:dyDescent="0.25">
      <c r="A10" s="77" t="s">
        <v>61</v>
      </c>
      <c r="B10" s="77" t="s">
        <v>53</v>
      </c>
      <c r="C10" s="77"/>
      <c r="D10" s="78"/>
      <c r="E10" s="78"/>
      <c r="F10" s="78"/>
      <c r="G10" s="78"/>
      <c r="H10" s="78"/>
      <c r="I10" s="78"/>
      <c r="J10" s="78"/>
      <c r="K10" s="79"/>
      <c r="L10" s="79"/>
    </row>
    <row r="11" spans="1:12" x14ac:dyDescent="0.25">
      <c r="A11" s="77" t="s">
        <v>62</v>
      </c>
      <c r="B11" s="77" t="s">
        <v>53</v>
      </c>
      <c r="C11" s="77" t="s">
        <v>63</v>
      </c>
      <c r="D11" s="78"/>
      <c r="E11" s="78"/>
      <c r="F11" s="78"/>
      <c r="G11" s="78"/>
      <c r="H11" s="78"/>
      <c r="I11" s="78"/>
      <c r="J11" s="78"/>
      <c r="K11" s="79"/>
      <c r="L11" s="79"/>
    </row>
    <row r="12" spans="1:12" x14ac:dyDescent="0.25">
      <c r="A12" s="77" t="s">
        <v>64</v>
      </c>
      <c r="B12" s="77" t="s">
        <v>53</v>
      </c>
      <c r="C12" s="77" t="s">
        <v>65</v>
      </c>
      <c r="D12" s="78"/>
      <c r="E12" s="78"/>
      <c r="F12" s="78"/>
      <c r="G12" s="78"/>
      <c r="H12" s="78"/>
      <c r="I12" s="78"/>
      <c r="J12" s="78"/>
      <c r="K12" s="79"/>
      <c r="L12" s="79"/>
    </row>
    <row r="13" spans="1:12" x14ac:dyDescent="0.25">
      <c r="A13" s="77" t="s">
        <v>66</v>
      </c>
      <c r="B13" s="77" t="s">
        <v>53</v>
      </c>
      <c r="C13" s="77"/>
      <c r="D13" s="78"/>
      <c r="E13" s="78"/>
      <c r="F13" s="78"/>
      <c r="G13" s="78"/>
      <c r="H13" s="78"/>
      <c r="I13" s="78"/>
      <c r="J13" s="78"/>
      <c r="K13" s="79"/>
      <c r="L13" s="79"/>
    </row>
    <row r="14" spans="1:12" x14ac:dyDescent="0.25">
      <c r="A14" s="77" t="s">
        <v>67</v>
      </c>
      <c r="B14" s="77" t="s">
        <v>53</v>
      </c>
      <c r="C14" s="77" t="s">
        <v>68</v>
      </c>
      <c r="D14" s="78"/>
      <c r="E14" s="78"/>
      <c r="F14" s="78"/>
      <c r="G14" s="78"/>
      <c r="H14" s="78"/>
      <c r="I14" s="78"/>
      <c r="J14" s="78"/>
      <c r="K14" s="79"/>
      <c r="L14" s="79"/>
    </row>
    <row r="15" spans="1:12" x14ac:dyDescent="0.25">
      <c r="A15" s="77" t="s">
        <v>69</v>
      </c>
      <c r="B15" s="77" t="s">
        <v>53</v>
      </c>
      <c r="C15" s="77"/>
      <c r="D15" s="78"/>
      <c r="E15" s="78"/>
      <c r="F15" s="78"/>
      <c r="G15" s="78"/>
      <c r="H15" s="78"/>
      <c r="I15" s="78"/>
      <c r="J15" s="78"/>
      <c r="K15" s="79"/>
      <c r="L15" s="79"/>
    </row>
    <row r="16" spans="1:12" x14ac:dyDescent="0.25">
      <c r="A16" s="77" t="s">
        <v>70</v>
      </c>
      <c r="B16" s="77" t="s">
        <v>53</v>
      </c>
      <c r="C16" s="77"/>
      <c r="D16" s="78"/>
      <c r="E16" s="78"/>
      <c r="F16" s="78"/>
      <c r="G16" s="78"/>
      <c r="H16" s="78"/>
      <c r="I16" s="78"/>
      <c r="J16" s="78"/>
      <c r="K16" s="79"/>
      <c r="L16" s="79"/>
    </row>
    <row r="17" spans="1:12" x14ac:dyDescent="0.25">
      <c r="A17" s="77" t="s">
        <v>71</v>
      </c>
      <c r="B17" s="77" t="s">
        <v>53</v>
      </c>
      <c r="C17" s="77" t="s">
        <v>72</v>
      </c>
      <c r="D17" s="78"/>
      <c r="E17" s="78"/>
      <c r="F17" s="78"/>
      <c r="G17" s="78"/>
      <c r="H17" s="78"/>
      <c r="I17" s="78"/>
      <c r="J17" s="78"/>
      <c r="K17" s="79"/>
      <c r="L17" s="79"/>
    </row>
    <row r="18" spans="1:12" x14ac:dyDescent="0.25">
      <c r="A18" s="77" t="s">
        <v>73</v>
      </c>
      <c r="B18" s="77" t="s">
        <v>74</v>
      </c>
      <c r="C18" s="77" t="s">
        <v>68</v>
      </c>
      <c r="D18" s="78"/>
      <c r="E18" s="78"/>
      <c r="F18" s="78"/>
      <c r="G18" s="78"/>
      <c r="H18" s="78"/>
      <c r="I18" s="78"/>
      <c r="J18" s="78"/>
      <c r="K18" s="79"/>
      <c r="L18" s="79"/>
    </row>
    <row r="19" spans="1:12" x14ac:dyDescent="0.25">
      <c r="A19" s="77" t="s">
        <v>75</v>
      </c>
      <c r="B19" s="77" t="s">
        <v>74</v>
      </c>
      <c r="C19" s="77"/>
      <c r="D19" s="78"/>
      <c r="E19" s="78"/>
      <c r="F19" s="78"/>
      <c r="G19" s="78"/>
      <c r="H19" s="78"/>
      <c r="I19" s="78"/>
      <c r="J19" s="78"/>
      <c r="K19" s="79"/>
      <c r="L19" s="79"/>
    </row>
    <row r="21" spans="1:12" x14ac:dyDescent="0.25">
      <c r="A21"/>
      <c r="C21" s="77" t="s">
        <v>76</v>
      </c>
      <c r="D21" s="78"/>
      <c r="E21" s="78"/>
      <c r="F21" s="78"/>
      <c r="G21" s="78"/>
      <c r="H21" s="78"/>
      <c r="I21" s="78"/>
      <c r="J21" s="78"/>
    </row>
    <row r="22" spans="1:12" x14ac:dyDescent="0.25">
      <c r="A22"/>
      <c r="C22" s="77" t="s">
        <v>77</v>
      </c>
      <c r="D22" s="79"/>
      <c r="E22" s="79"/>
      <c r="F22" s="79"/>
      <c r="G22" s="79"/>
      <c r="H22" s="79"/>
      <c r="I22" s="79"/>
      <c r="J22" s="79"/>
    </row>
    <row r="23" spans="1:12" x14ac:dyDescent="0.25">
      <c r="A23"/>
      <c r="C23" s="77" t="s">
        <v>78</v>
      </c>
      <c r="D23" s="80"/>
      <c r="E23" s="80"/>
      <c r="F23" s="80"/>
      <c r="G23" s="80"/>
      <c r="H23" s="80"/>
      <c r="I23" s="80"/>
      <c r="J23" s="80"/>
    </row>
    <row r="24" spans="1:12" x14ac:dyDescent="0.25">
      <c r="A24"/>
    </row>
    <row r="25" spans="1:12" x14ac:dyDescent="0.25">
      <c r="A25"/>
      <c r="C25" s="77" t="s">
        <v>79</v>
      </c>
      <c r="D25" s="80"/>
    </row>
    <row r="26" spans="1:12" x14ac:dyDescent="0.25">
      <c r="A26"/>
    </row>
    <row r="27" spans="1:12" x14ac:dyDescent="0.25">
      <c r="A27"/>
    </row>
    <row r="28" spans="1:12" x14ac:dyDescent="0.25">
      <c r="A28"/>
    </row>
    <row r="29" spans="1:12" x14ac:dyDescent="0.25">
      <c r="A29"/>
    </row>
    <row r="30" spans="1:12" x14ac:dyDescent="0.25">
      <c r="A30"/>
    </row>
    <row r="31" spans="1:12" x14ac:dyDescent="0.25">
      <c r="A31"/>
    </row>
    <row r="32" spans="1:12" x14ac:dyDescent="0.25">
      <c r="A32"/>
    </row>
  </sheetData>
  <pageMargins left="0.7" right="0.7" top="0.75" bottom="0.75" header="0.3" footer="0.3"/>
  <pageSetup scale="83" orientation="landscape" horizontalDpi="4294967295" verticalDpi="4294967295" r:id="rId1"/>
  <headerFooter>
    <oddFooter>&amp;R&amp;F &amp;A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ABCED-88CF-43E7-9AAB-AEE6C1FC2584}">
  <sheetPr>
    <tabColor rgb="FF00B0F0"/>
  </sheetPr>
  <dimension ref="A1:B3"/>
  <sheetViews>
    <sheetView zoomScale="120" zoomScaleNormal="120" workbookViewId="0">
      <selection activeCell="A3" sqref="A3:B3"/>
    </sheetView>
  </sheetViews>
  <sheetFormatPr defaultRowHeight="15" x14ac:dyDescent="0.25"/>
  <cols>
    <col min="2" max="2" width="44.5703125" customWidth="1"/>
  </cols>
  <sheetData>
    <row r="1" spans="1:2" ht="33.75" x14ac:dyDescent="0.65">
      <c r="A1" s="69" t="s">
        <v>102</v>
      </c>
    </row>
    <row r="3" spans="1:2" ht="30" x14ac:dyDescent="0.25">
      <c r="A3" s="82" t="s">
        <v>0</v>
      </c>
      <c r="B3" s="83" t="s">
        <v>103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C728F-6483-4F74-A1C5-06B5A148557D}">
  <sheetPr>
    <tabColor rgb="FF00B0F0"/>
  </sheetPr>
  <dimension ref="B1:D23"/>
  <sheetViews>
    <sheetView zoomScale="120" zoomScaleNormal="120" workbookViewId="0">
      <selection activeCell="C16" sqref="C16"/>
    </sheetView>
  </sheetViews>
  <sheetFormatPr defaultRowHeight="15" x14ac:dyDescent="0.25"/>
  <cols>
    <col min="1" max="1" width="3.140625" customWidth="1"/>
    <col min="2" max="2" width="18.85546875" customWidth="1"/>
    <col min="3" max="3" width="13.7109375" customWidth="1"/>
    <col min="4" max="4" width="44" customWidth="1"/>
  </cols>
  <sheetData>
    <row r="1" spans="2:4" ht="34.5" x14ac:dyDescent="0.45">
      <c r="B1" s="81" t="s">
        <v>102</v>
      </c>
    </row>
    <row r="2" spans="2:4" ht="18.75" x14ac:dyDescent="0.3">
      <c r="B2" s="84" t="s">
        <v>25</v>
      </c>
    </row>
    <row r="4" spans="2:4" x14ac:dyDescent="0.25">
      <c r="B4" s="65" t="s">
        <v>82</v>
      </c>
    </row>
    <row r="5" spans="2:4" x14ac:dyDescent="0.25">
      <c r="B5" s="68" t="s">
        <v>83</v>
      </c>
    </row>
    <row r="6" spans="2:4" x14ac:dyDescent="0.25">
      <c r="B6" s="85" t="s">
        <v>2</v>
      </c>
      <c r="C6" s="85" t="s">
        <v>26</v>
      </c>
      <c r="D6" s="85" t="s">
        <v>27</v>
      </c>
    </row>
    <row r="7" spans="2:4" x14ac:dyDescent="0.25">
      <c r="B7" s="86" t="s">
        <v>33</v>
      </c>
      <c r="C7" s="66" t="s">
        <v>3</v>
      </c>
      <c r="D7" s="67" t="s">
        <v>34</v>
      </c>
    </row>
    <row r="8" spans="2:4" x14ac:dyDescent="0.25">
      <c r="B8" s="86" t="s">
        <v>29</v>
      </c>
      <c r="C8" s="66" t="s">
        <v>3</v>
      </c>
      <c r="D8" s="67" t="s">
        <v>84</v>
      </c>
    </row>
    <row r="9" spans="2:4" x14ac:dyDescent="0.25">
      <c r="B9" s="86" t="s">
        <v>1</v>
      </c>
      <c r="C9" s="66" t="s">
        <v>3</v>
      </c>
      <c r="D9" s="67" t="s">
        <v>85</v>
      </c>
    </row>
    <row r="10" spans="2:4" x14ac:dyDescent="0.25">
      <c r="B10" s="86" t="s">
        <v>86</v>
      </c>
      <c r="C10" s="66" t="s">
        <v>3</v>
      </c>
      <c r="D10" s="67" t="s">
        <v>87</v>
      </c>
    </row>
    <row r="11" spans="2:4" x14ac:dyDescent="0.25">
      <c r="B11" s="86" t="s">
        <v>88</v>
      </c>
      <c r="C11" s="66" t="s">
        <v>3</v>
      </c>
      <c r="D11" s="67" t="s">
        <v>89</v>
      </c>
    </row>
    <row r="12" spans="2:4" ht="30" x14ac:dyDescent="0.25">
      <c r="B12" s="86" t="s">
        <v>90</v>
      </c>
      <c r="C12" s="66" t="s">
        <v>28</v>
      </c>
      <c r="D12" s="67" t="s">
        <v>91</v>
      </c>
    </row>
    <row r="13" spans="2:4" ht="30" x14ac:dyDescent="0.25">
      <c r="B13" s="86" t="s">
        <v>92</v>
      </c>
      <c r="C13" s="66" t="s">
        <v>3</v>
      </c>
      <c r="D13" s="67" t="s">
        <v>93</v>
      </c>
    </row>
    <row r="14" spans="2:4" ht="30" x14ac:dyDescent="0.25">
      <c r="B14" s="86" t="s">
        <v>94</v>
      </c>
      <c r="C14" s="66" t="s">
        <v>28</v>
      </c>
      <c r="D14" s="67" t="s">
        <v>95</v>
      </c>
    </row>
    <row r="16" spans="2:4" x14ac:dyDescent="0.25">
      <c r="B16" s="68" t="s">
        <v>35</v>
      </c>
    </row>
    <row r="17" spans="2:4" x14ac:dyDescent="0.25">
      <c r="B17" s="85" t="s">
        <v>2</v>
      </c>
      <c r="C17" s="85" t="s">
        <v>26</v>
      </c>
      <c r="D17" s="85" t="s">
        <v>27</v>
      </c>
    </row>
    <row r="18" spans="2:4" x14ac:dyDescent="0.25">
      <c r="B18" s="86" t="s">
        <v>33</v>
      </c>
      <c r="C18" s="66" t="s">
        <v>3</v>
      </c>
      <c r="D18" s="67" t="s">
        <v>34</v>
      </c>
    </row>
    <row r="19" spans="2:4" x14ac:dyDescent="0.25">
      <c r="B19" s="86" t="s">
        <v>36</v>
      </c>
      <c r="C19" s="66" t="s">
        <v>3</v>
      </c>
      <c r="D19" s="67" t="s">
        <v>96</v>
      </c>
    </row>
    <row r="20" spans="2:4" x14ac:dyDescent="0.25">
      <c r="B20" s="86" t="s">
        <v>30</v>
      </c>
      <c r="C20" s="66" t="s">
        <v>3</v>
      </c>
      <c r="D20" s="67" t="s">
        <v>97</v>
      </c>
    </row>
    <row r="21" spans="2:4" x14ac:dyDescent="0.25">
      <c r="B21" s="86" t="s">
        <v>98</v>
      </c>
      <c r="C21" s="66" t="s">
        <v>3</v>
      </c>
      <c r="D21" s="67" t="s">
        <v>99</v>
      </c>
    </row>
    <row r="22" spans="2:4" x14ac:dyDescent="0.25">
      <c r="B22" s="86" t="s">
        <v>31</v>
      </c>
      <c r="C22" s="66" t="s">
        <v>3</v>
      </c>
      <c r="D22" s="67" t="s">
        <v>100</v>
      </c>
    </row>
    <row r="23" spans="2:4" x14ac:dyDescent="0.25">
      <c r="B23" s="86" t="s">
        <v>32</v>
      </c>
      <c r="C23" s="66" t="s">
        <v>3</v>
      </c>
      <c r="D23" s="67" t="s">
        <v>101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4AB70-B749-4115-9784-5C9E90EEC68B}">
  <sheetPr>
    <tabColor rgb="FF00B0F0"/>
  </sheetPr>
  <dimension ref="B1:B2"/>
  <sheetViews>
    <sheetView zoomScale="120" zoomScaleNormal="120" workbookViewId="0">
      <selection activeCell="C16" sqref="C16"/>
    </sheetView>
  </sheetViews>
  <sheetFormatPr defaultRowHeight="15" x14ac:dyDescent="0.25"/>
  <cols>
    <col min="1" max="1" width="1.85546875" customWidth="1"/>
    <col min="2" max="2" width="13.140625" bestFit="1" customWidth="1"/>
    <col min="3" max="3" width="21.140625" bestFit="1" customWidth="1"/>
    <col min="4" max="7" width="9.140625" customWidth="1"/>
  </cols>
  <sheetData>
    <row r="1" spans="2:2" ht="34.5" x14ac:dyDescent="0.45">
      <c r="B1" s="81" t="s">
        <v>102</v>
      </c>
    </row>
    <row r="2" spans="2:2" ht="18.75" x14ac:dyDescent="0.3">
      <c r="B2" s="84" t="s">
        <v>81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4848F-D20D-4B07-AEDA-069770EF5661}">
  <sheetPr>
    <tabColor rgb="FF00B0F0"/>
  </sheetPr>
  <dimension ref="B1:Q28"/>
  <sheetViews>
    <sheetView zoomScale="120" zoomScaleNormal="120" workbookViewId="0">
      <selection activeCell="B2" sqref="B2"/>
    </sheetView>
  </sheetViews>
  <sheetFormatPr defaultRowHeight="15" x14ac:dyDescent="0.25"/>
  <cols>
    <col min="1" max="1" width="1.85546875" customWidth="1"/>
    <col min="2" max="6" width="8.7109375" customWidth="1"/>
    <col min="7" max="7" width="9.140625" customWidth="1"/>
    <col min="10" max="10" width="3.28515625" customWidth="1"/>
  </cols>
  <sheetData>
    <row r="1" spans="2:17" ht="34.5" x14ac:dyDescent="0.45">
      <c r="B1" s="81" t="s">
        <v>102</v>
      </c>
    </row>
    <row r="2" spans="2:17" ht="18.75" x14ac:dyDescent="0.3">
      <c r="B2" s="84" t="s">
        <v>80</v>
      </c>
    </row>
    <row r="3" spans="2:17" ht="15.75" thickBot="1" x14ac:dyDescent="0.3"/>
    <row r="4" spans="2:17" x14ac:dyDescent="0.25">
      <c r="B4" s="87"/>
      <c r="C4" s="88"/>
      <c r="D4" s="88"/>
      <c r="E4" s="88"/>
      <c r="F4" s="88"/>
      <c r="G4" s="88"/>
      <c r="H4" s="88"/>
      <c r="I4" s="89"/>
      <c r="K4" s="87"/>
      <c r="L4" s="88"/>
      <c r="M4" s="88"/>
      <c r="N4" s="88"/>
      <c r="O4" s="88"/>
      <c r="P4" s="88"/>
      <c r="Q4" s="89"/>
    </row>
    <row r="5" spans="2:17" x14ac:dyDescent="0.25">
      <c r="B5" s="90"/>
      <c r="C5" s="8"/>
      <c r="D5" s="8"/>
      <c r="E5" s="8"/>
      <c r="F5" s="8"/>
      <c r="G5" s="8"/>
      <c r="H5" s="8"/>
      <c r="I5" s="91"/>
      <c r="K5" s="90"/>
      <c r="L5" s="8"/>
      <c r="M5" s="8"/>
      <c r="N5" s="8"/>
      <c r="O5" s="8"/>
      <c r="P5" s="8"/>
      <c r="Q5" s="91"/>
    </row>
    <row r="6" spans="2:17" x14ac:dyDescent="0.25">
      <c r="B6" s="90"/>
      <c r="C6" s="8"/>
      <c r="D6" s="8"/>
      <c r="E6" s="8"/>
      <c r="F6" s="8"/>
      <c r="G6" s="8"/>
      <c r="H6" s="8"/>
      <c r="I6" s="91"/>
      <c r="K6" s="90"/>
      <c r="L6" s="8"/>
      <c r="M6" s="8"/>
      <c r="N6" s="8"/>
      <c r="O6" s="8"/>
      <c r="P6" s="8"/>
      <c r="Q6" s="91"/>
    </row>
    <row r="7" spans="2:17" x14ac:dyDescent="0.25">
      <c r="B7" s="90"/>
      <c r="C7" s="8"/>
      <c r="D7" s="8"/>
      <c r="E7" s="8"/>
      <c r="F7" s="8"/>
      <c r="G7" s="8"/>
      <c r="H7" s="8"/>
      <c r="I7" s="91"/>
      <c r="K7" s="90"/>
      <c r="L7" s="8"/>
      <c r="M7" s="8"/>
      <c r="N7" s="8"/>
      <c r="O7" s="8"/>
      <c r="P7" s="8"/>
      <c r="Q7" s="91"/>
    </row>
    <row r="8" spans="2:17" ht="15.75" x14ac:dyDescent="0.25">
      <c r="B8" s="90"/>
      <c r="C8" s="8"/>
      <c r="D8" s="8"/>
      <c r="E8" s="92" t="s">
        <v>104</v>
      </c>
      <c r="F8" s="8"/>
      <c r="G8" s="8"/>
      <c r="H8" s="8"/>
      <c r="I8" s="91"/>
      <c r="K8" s="90"/>
      <c r="L8" s="8"/>
      <c r="M8" s="8"/>
      <c r="N8" s="8"/>
      <c r="O8" s="8"/>
      <c r="P8" s="8"/>
      <c r="Q8" s="91"/>
    </row>
    <row r="9" spans="2:17" ht="15.75" x14ac:dyDescent="0.25">
      <c r="B9" s="90"/>
      <c r="C9" s="8"/>
      <c r="D9" s="8"/>
      <c r="E9" s="8"/>
      <c r="F9" s="8"/>
      <c r="G9" s="8"/>
      <c r="H9" s="8"/>
      <c r="I9" s="91"/>
      <c r="K9" s="90"/>
      <c r="L9" s="8"/>
      <c r="M9" s="92" t="s">
        <v>105</v>
      </c>
      <c r="N9" s="8"/>
      <c r="O9" s="8"/>
      <c r="P9" s="8"/>
      <c r="Q9" s="91"/>
    </row>
    <row r="10" spans="2:17" x14ac:dyDescent="0.25">
      <c r="B10" s="90"/>
      <c r="C10" s="8"/>
      <c r="D10" s="8"/>
      <c r="E10" s="8"/>
      <c r="F10" s="8"/>
      <c r="G10" s="8"/>
      <c r="H10" s="8"/>
      <c r="I10" s="91"/>
      <c r="K10" s="90"/>
      <c r="L10" s="8"/>
      <c r="M10" s="8"/>
      <c r="N10" s="8"/>
      <c r="O10" s="8"/>
      <c r="P10" s="8"/>
      <c r="Q10" s="91"/>
    </row>
    <row r="11" spans="2:17" x14ac:dyDescent="0.25">
      <c r="B11" s="90"/>
      <c r="C11" s="8"/>
      <c r="D11" s="8"/>
      <c r="E11" s="8"/>
      <c r="F11" s="8"/>
      <c r="G11" s="8"/>
      <c r="H11" s="8"/>
      <c r="I11" s="91"/>
      <c r="K11" s="90"/>
      <c r="L11" s="8"/>
      <c r="M11" s="8"/>
      <c r="N11" s="8"/>
      <c r="O11" s="8"/>
      <c r="P11" s="8"/>
      <c r="Q11" s="91"/>
    </row>
    <row r="12" spans="2:17" x14ac:dyDescent="0.25">
      <c r="B12" s="90"/>
      <c r="C12" s="8"/>
      <c r="D12" s="8"/>
      <c r="E12" s="8"/>
      <c r="F12" s="8"/>
      <c r="G12" s="8"/>
      <c r="H12" s="8"/>
      <c r="I12" s="91"/>
      <c r="K12" s="90"/>
      <c r="L12" s="8"/>
      <c r="M12" s="8"/>
      <c r="N12" s="8"/>
      <c r="O12" s="8"/>
      <c r="P12" s="8"/>
      <c r="Q12" s="91"/>
    </row>
    <row r="13" spans="2:17" ht="15.75" thickBot="1" x14ac:dyDescent="0.3">
      <c r="B13" s="93"/>
      <c r="C13" s="94"/>
      <c r="D13" s="94"/>
      <c r="E13" s="94"/>
      <c r="F13" s="94"/>
      <c r="G13" s="94"/>
      <c r="H13" s="94"/>
      <c r="I13" s="95"/>
      <c r="K13" s="93"/>
      <c r="L13" s="94"/>
      <c r="M13" s="94"/>
      <c r="N13" s="94"/>
      <c r="O13" s="94"/>
      <c r="P13" s="94"/>
      <c r="Q13" s="95"/>
    </row>
    <row r="14" spans="2:17" ht="15.75" thickBot="1" x14ac:dyDescent="0.3"/>
    <row r="15" spans="2:17" x14ac:dyDescent="0.25">
      <c r="B15" s="87"/>
      <c r="C15" s="88"/>
      <c r="D15" s="88"/>
      <c r="E15" s="88"/>
      <c r="F15" s="88"/>
      <c r="G15" s="88"/>
      <c r="H15" s="88"/>
      <c r="I15" s="89"/>
      <c r="K15" s="87"/>
      <c r="L15" s="88"/>
      <c r="M15" s="88"/>
      <c r="N15" s="88"/>
      <c r="O15" s="88"/>
      <c r="P15" s="88"/>
      <c r="Q15" s="89"/>
    </row>
    <row r="16" spans="2:17" x14ac:dyDescent="0.25">
      <c r="B16" s="90"/>
      <c r="C16" s="8"/>
      <c r="D16" s="8"/>
      <c r="E16" s="8"/>
      <c r="F16" s="8"/>
      <c r="G16" s="8"/>
      <c r="H16" s="8"/>
      <c r="I16" s="91"/>
      <c r="K16" s="90"/>
      <c r="L16" s="8"/>
      <c r="M16" s="8"/>
      <c r="N16" s="8"/>
      <c r="O16" s="8"/>
      <c r="P16" s="8"/>
      <c r="Q16" s="91"/>
    </row>
    <row r="17" spans="2:17" x14ac:dyDescent="0.25">
      <c r="B17" s="90"/>
      <c r="C17" s="8"/>
      <c r="D17" s="8"/>
      <c r="E17" s="8"/>
      <c r="F17" s="8"/>
      <c r="G17" s="8"/>
      <c r="H17" s="8"/>
      <c r="I17" s="91"/>
      <c r="K17" s="90"/>
      <c r="L17" s="8"/>
      <c r="M17" s="8"/>
      <c r="N17" s="8"/>
      <c r="O17" s="8"/>
      <c r="P17" s="8"/>
      <c r="Q17" s="91"/>
    </row>
    <row r="18" spans="2:17" x14ac:dyDescent="0.25">
      <c r="B18" s="90"/>
      <c r="C18" s="8"/>
      <c r="D18" s="8"/>
      <c r="E18" s="8"/>
      <c r="F18" s="8"/>
      <c r="G18" s="8"/>
      <c r="H18" s="8"/>
      <c r="I18" s="91"/>
      <c r="K18" s="90"/>
      <c r="L18" s="8"/>
      <c r="M18" s="8"/>
      <c r="N18" s="8"/>
      <c r="O18" s="8"/>
      <c r="P18" s="8"/>
      <c r="Q18" s="91"/>
    </row>
    <row r="19" spans="2:17" x14ac:dyDescent="0.25">
      <c r="B19" s="90"/>
      <c r="C19" s="8"/>
      <c r="D19" s="8"/>
      <c r="E19" s="8"/>
      <c r="F19" s="8"/>
      <c r="G19" s="8"/>
      <c r="H19" s="8"/>
      <c r="I19" s="91"/>
      <c r="K19" s="90"/>
      <c r="L19" s="8"/>
      <c r="M19" s="8"/>
      <c r="N19" s="8"/>
      <c r="O19" s="8"/>
      <c r="P19" s="8"/>
      <c r="Q19" s="91"/>
    </row>
    <row r="20" spans="2:17" x14ac:dyDescent="0.25">
      <c r="B20" s="90"/>
      <c r="C20" s="8"/>
      <c r="D20" s="8"/>
      <c r="E20" s="8"/>
      <c r="F20" s="8"/>
      <c r="G20" s="8"/>
      <c r="H20" s="8"/>
      <c r="I20" s="91"/>
      <c r="K20" s="90"/>
      <c r="L20" s="8"/>
      <c r="M20" s="8"/>
      <c r="N20" s="8"/>
      <c r="O20" s="8"/>
      <c r="P20" s="8"/>
      <c r="Q20" s="91"/>
    </row>
    <row r="21" spans="2:17" ht="15.75" x14ac:dyDescent="0.25">
      <c r="B21" s="90"/>
      <c r="C21" s="8"/>
      <c r="E21" s="92" t="s">
        <v>106</v>
      </c>
      <c r="F21" s="8"/>
      <c r="G21" s="8"/>
      <c r="H21" s="8"/>
      <c r="I21" s="91"/>
      <c r="K21" s="90"/>
      <c r="L21" s="8"/>
      <c r="M21" s="92" t="s">
        <v>107</v>
      </c>
      <c r="N21" s="8"/>
      <c r="O21" s="8"/>
      <c r="P21" s="8"/>
      <c r="Q21" s="91"/>
    </row>
    <row r="22" spans="2:17" x14ac:dyDescent="0.25">
      <c r="B22" s="90"/>
      <c r="C22" s="8"/>
      <c r="D22" s="8"/>
      <c r="E22" s="8"/>
      <c r="F22" s="8"/>
      <c r="G22" s="8"/>
      <c r="H22" s="8"/>
      <c r="I22" s="91"/>
      <c r="K22" s="90"/>
      <c r="L22" s="8"/>
      <c r="M22" s="8"/>
      <c r="N22" s="8"/>
      <c r="O22" s="8"/>
      <c r="P22" s="8"/>
      <c r="Q22" s="91"/>
    </row>
    <row r="23" spans="2:17" x14ac:dyDescent="0.25">
      <c r="B23" s="90"/>
      <c r="C23" s="8"/>
      <c r="D23" s="8"/>
      <c r="E23" s="8"/>
      <c r="F23" s="8"/>
      <c r="G23" s="8"/>
      <c r="H23" s="8"/>
      <c r="I23" s="91"/>
      <c r="K23" s="90"/>
      <c r="L23" s="8"/>
      <c r="M23" s="8"/>
      <c r="N23" s="8"/>
      <c r="O23" s="8"/>
      <c r="P23" s="8"/>
      <c r="Q23" s="91"/>
    </row>
    <row r="24" spans="2:17" x14ac:dyDescent="0.25">
      <c r="B24" s="90"/>
      <c r="C24" s="8"/>
      <c r="D24" s="8"/>
      <c r="E24" s="8"/>
      <c r="F24" s="8"/>
      <c r="G24" s="8"/>
      <c r="H24" s="8"/>
      <c r="I24" s="91"/>
      <c r="K24" s="90"/>
      <c r="L24" s="8"/>
      <c r="M24" s="8"/>
      <c r="N24" s="8"/>
      <c r="O24" s="8"/>
      <c r="P24" s="8"/>
      <c r="Q24" s="91"/>
    </row>
    <row r="25" spans="2:17" x14ac:dyDescent="0.25">
      <c r="B25" s="90"/>
      <c r="C25" s="8"/>
      <c r="D25" s="8"/>
      <c r="E25" s="8"/>
      <c r="F25" s="8"/>
      <c r="G25" s="8"/>
      <c r="H25" s="8"/>
      <c r="I25" s="91"/>
      <c r="K25" s="90"/>
      <c r="L25" s="8"/>
      <c r="M25" s="8"/>
      <c r="N25" s="8"/>
      <c r="O25" s="8"/>
      <c r="P25" s="8"/>
      <c r="Q25" s="91"/>
    </row>
    <row r="26" spans="2:17" x14ac:dyDescent="0.25">
      <c r="B26" s="90"/>
      <c r="C26" s="8"/>
      <c r="D26" s="8"/>
      <c r="E26" s="8"/>
      <c r="F26" s="8"/>
      <c r="G26" s="8"/>
      <c r="H26" s="8"/>
      <c r="I26" s="91"/>
      <c r="K26" s="90"/>
      <c r="L26" s="8"/>
      <c r="M26" s="8"/>
      <c r="N26" s="8"/>
      <c r="O26" s="8"/>
      <c r="P26" s="8"/>
      <c r="Q26" s="91"/>
    </row>
    <row r="27" spans="2:17" x14ac:dyDescent="0.25">
      <c r="B27" s="90"/>
      <c r="C27" s="8"/>
      <c r="D27" s="8"/>
      <c r="E27" s="8"/>
      <c r="F27" s="8"/>
      <c r="G27" s="8"/>
      <c r="H27" s="8"/>
      <c r="I27" s="91"/>
      <c r="K27" s="90"/>
      <c r="L27" s="8"/>
      <c r="M27" s="8"/>
      <c r="N27" s="8"/>
      <c r="O27" s="8"/>
      <c r="P27" s="8"/>
      <c r="Q27" s="91"/>
    </row>
    <row r="28" spans="2:17" ht="15.75" thickBot="1" x14ac:dyDescent="0.3">
      <c r="B28" s="93"/>
      <c r="C28" s="94"/>
      <c r="D28" s="94"/>
      <c r="E28" s="94"/>
      <c r="F28" s="94"/>
      <c r="G28" s="94"/>
      <c r="H28" s="94"/>
      <c r="I28" s="95"/>
      <c r="K28" s="93"/>
      <c r="L28" s="94"/>
      <c r="M28" s="94"/>
      <c r="N28" s="94"/>
      <c r="O28" s="94"/>
      <c r="P28" s="94"/>
      <c r="Q28" s="9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28310-F42C-40B1-8869-C869772C391D}">
  <sheetPr>
    <tabColor rgb="FF7030A0"/>
  </sheetPr>
  <dimension ref="A1:B2"/>
  <sheetViews>
    <sheetView workbookViewId="0">
      <selection activeCell="B28" sqref="B28"/>
    </sheetView>
  </sheetViews>
  <sheetFormatPr defaultRowHeight="15" x14ac:dyDescent="0.25"/>
  <cols>
    <col min="2" max="2" width="44.5703125" customWidth="1"/>
  </cols>
  <sheetData>
    <row r="1" spans="1:2" ht="33.75" x14ac:dyDescent="0.65">
      <c r="A1" s="69" t="s">
        <v>108</v>
      </c>
    </row>
    <row r="2" spans="1:2" ht="30" x14ac:dyDescent="0.25">
      <c r="A2" s="82" t="s">
        <v>0</v>
      </c>
      <c r="B2" s="83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Part 1-&gt;</vt:lpstr>
      <vt:lpstr>Revenues</vt:lpstr>
      <vt:lpstr>Part 2 -&gt;</vt:lpstr>
      <vt:lpstr>Schedule</vt:lpstr>
      <vt:lpstr>Part 3 -&gt;</vt:lpstr>
      <vt:lpstr>Datasets</vt:lpstr>
      <vt:lpstr>Staging Worksheet</vt:lpstr>
      <vt:lpstr>Sales Report</vt:lpstr>
      <vt:lpstr>Part 4 -&gt;</vt:lpstr>
      <vt:lpstr>My 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 Excel Module 7, Case Problem 2</dc:title>
  <dc:creator>Your Name</dc:creator>
  <cp:lastModifiedBy>Susan Boyer</cp:lastModifiedBy>
  <cp:lastPrinted>2018-12-02T04:53:33Z</cp:lastPrinted>
  <dcterms:created xsi:type="dcterms:W3CDTF">2018-12-01T17:08:18Z</dcterms:created>
  <dcterms:modified xsi:type="dcterms:W3CDTF">2020-06-27T20:11:26Z</dcterms:modified>
</cp:coreProperties>
</file>