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1"/>
  <workbookPr/>
  <mc:AlternateContent xmlns:mc="http://schemas.openxmlformats.org/markup-compatibility/2006">
    <mc:Choice Requires="x15">
      <x15ac:absPath xmlns:x15ac="http://schemas.microsoft.com/office/spreadsheetml/2010/11/ac" url="/Users/leahdiflorio/Desktop/  /"/>
    </mc:Choice>
  </mc:AlternateContent>
  <xr:revisionPtr revIDLastSave="0" documentId="8_{39B3E5CC-1A62-834B-A35F-0D180B8F0CC2}" xr6:coauthVersionLast="46" xr6:coauthVersionMax="46" xr10:uidLastSave="{00000000-0000-0000-0000-000000000000}"/>
  <bookViews>
    <workbookView xWindow="0" yWindow="500" windowWidth="33600" windowHeight="16660" xr2:uid="{00000000-000D-0000-FFFF-FFFF00000000}"/>
  </bookViews>
  <sheets>
    <sheet name="data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40" i="1" l="1"/>
  <c r="R40" i="1"/>
  <c r="S40" i="1"/>
  <c r="T40" i="1"/>
  <c r="U40" i="1"/>
  <c r="V40" i="1"/>
  <c r="W40" i="1"/>
  <c r="X40" i="1"/>
  <c r="Y40" i="1"/>
  <c r="Q38" i="1"/>
  <c r="R38" i="1"/>
  <c r="S38" i="1"/>
  <c r="T38" i="1"/>
  <c r="U38" i="1"/>
  <c r="V38" i="1"/>
  <c r="W38" i="1"/>
  <c r="X38" i="1"/>
  <c r="Y38" i="1"/>
  <c r="Q36" i="1"/>
  <c r="R36" i="1"/>
  <c r="S36" i="1"/>
  <c r="T36" i="1"/>
  <c r="U36" i="1"/>
  <c r="V36" i="1"/>
  <c r="W36" i="1"/>
  <c r="X36" i="1"/>
  <c r="Y36" i="1"/>
  <c r="Q34" i="1"/>
  <c r="R34" i="1"/>
  <c r="S34" i="1"/>
  <c r="T34" i="1"/>
  <c r="U34" i="1"/>
  <c r="V34" i="1"/>
  <c r="W34" i="1"/>
  <c r="X34" i="1"/>
  <c r="Y34" i="1"/>
  <c r="Q32" i="1"/>
  <c r="R32" i="1"/>
  <c r="S32" i="1"/>
  <c r="T32" i="1"/>
  <c r="U32" i="1"/>
  <c r="V32" i="1"/>
  <c r="W32" i="1"/>
  <c r="X32" i="1"/>
  <c r="Y32" i="1"/>
  <c r="Q30" i="1"/>
  <c r="R30" i="1"/>
  <c r="S30" i="1"/>
  <c r="T30" i="1"/>
  <c r="U30" i="1"/>
  <c r="V30" i="1"/>
  <c r="W30" i="1"/>
  <c r="X30" i="1"/>
  <c r="Y30" i="1"/>
  <c r="Q28" i="1"/>
  <c r="R28" i="1"/>
  <c r="S28" i="1"/>
  <c r="T28" i="1"/>
  <c r="U28" i="1"/>
  <c r="V28" i="1"/>
  <c r="W28" i="1"/>
  <c r="X28" i="1"/>
  <c r="Y28" i="1"/>
  <c r="Q26" i="1"/>
  <c r="R26" i="1"/>
  <c r="S26" i="1"/>
  <c r="T26" i="1"/>
  <c r="U26" i="1"/>
  <c r="V26" i="1"/>
  <c r="W26" i="1"/>
  <c r="X26" i="1"/>
  <c r="Y26" i="1"/>
  <c r="Q24" i="1"/>
  <c r="R24" i="1"/>
  <c r="S24" i="1"/>
  <c r="T24" i="1"/>
  <c r="U24" i="1"/>
  <c r="V24" i="1"/>
  <c r="W24" i="1"/>
  <c r="X24" i="1"/>
  <c r="Y24" i="1"/>
  <c r="Q22" i="1"/>
  <c r="R22" i="1"/>
  <c r="S22" i="1"/>
  <c r="T22" i="1"/>
  <c r="U22" i="1"/>
  <c r="V22" i="1"/>
  <c r="W22" i="1"/>
  <c r="X22" i="1"/>
  <c r="Y22" i="1"/>
  <c r="Q20" i="1"/>
  <c r="R20" i="1"/>
  <c r="S20" i="1"/>
  <c r="T20" i="1"/>
  <c r="U20" i="1"/>
  <c r="V20" i="1"/>
  <c r="W20" i="1"/>
  <c r="X20" i="1"/>
  <c r="Y20" i="1"/>
  <c r="Q18" i="1"/>
  <c r="R18" i="1"/>
  <c r="S18" i="1"/>
  <c r="T18" i="1"/>
  <c r="U18" i="1"/>
  <c r="V18" i="1"/>
  <c r="W18" i="1"/>
  <c r="X18" i="1"/>
  <c r="Y18" i="1"/>
  <c r="Q16" i="1"/>
  <c r="R16" i="1"/>
  <c r="S16" i="1"/>
  <c r="T16" i="1"/>
  <c r="U16" i="1"/>
  <c r="V16" i="1"/>
  <c r="W16" i="1"/>
  <c r="X16" i="1"/>
  <c r="Y16" i="1"/>
  <c r="Q14" i="1"/>
  <c r="R14" i="1"/>
  <c r="S14" i="1"/>
  <c r="T14" i="1"/>
  <c r="U14" i="1"/>
  <c r="V14" i="1"/>
  <c r="W14" i="1"/>
  <c r="X14" i="1"/>
  <c r="Y14" i="1"/>
  <c r="Q12" i="1"/>
  <c r="R12" i="1"/>
  <c r="S12" i="1"/>
  <c r="T12" i="1"/>
  <c r="U12" i="1"/>
  <c r="V12" i="1"/>
  <c r="W12" i="1"/>
  <c r="X12" i="1"/>
  <c r="Y12" i="1"/>
  <c r="Q10" i="1"/>
  <c r="R10" i="1"/>
  <c r="S10" i="1"/>
  <c r="T10" i="1"/>
  <c r="U10" i="1"/>
  <c r="V10" i="1"/>
  <c r="W10" i="1"/>
  <c r="X10" i="1"/>
  <c r="Y10" i="1"/>
  <c r="Q8" i="1"/>
  <c r="R8" i="1"/>
  <c r="S8" i="1"/>
  <c r="T8" i="1"/>
  <c r="U8" i="1"/>
  <c r="V8" i="1"/>
  <c r="W8" i="1"/>
  <c r="X8" i="1"/>
  <c r="Y8" i="1"/>
  <c r="Q6" i="1"/>
  <c r="R6" i="1"/>
  <c r="S6" i="1"/>
  <c r="T6" i="1"/>
  <c r="U6" i="1"/>
  <c r="V6" i="1"/>
  <c r="W6" i="1"/>
  <c r="X6" i="1"/>
  <c r="Y6" i="1"/>
  <c r="Q4" i="1"/>
  <c r="R4" i="1"/>
  <c r="S4" i="1"/>
  <c r="T4" i="1"/>
  <c r="U4" i="1"/>
  <c r="V4" i="1"/>
  <c r="W4" i="1"/>
  <c r="X4" i="1"/>
  <c r="Y4" i="1"/>
  <c r="Q2" i="1"/>
  <c r="R2" i="1"/>
  <c r="S2" i="1"/>
  <c r="T2" i="1"/>
  <c r="U2" i="1"/>
  <c r="V2" i="1"/>
  <c r="W2" i="1"/>
  <c r="X2" i="1"/>
  <c r="Y2" i="1"/>
</calcChain>
</file>

<file path=xl/sharedStrings.xml><?xml version="1.0" encoding="utf-8"?>
<sst xmlns="http://schemas.openxmlformats.org/spreadsheetml/2006/main" count="33" uniqueCount="33">
  <si>
    <t>Student ID</t>
  </si>
  <si>
    <t>House Price</t>
  </si>
  <si>
    <t>Rate 1</t>
  </si>
  <si>
    <t>Rate 2</t>
  </si>
  <si>
    <t>Years</t>
  </si>
  <si>
    <t>YTM 1 year</t>
  </si>
  <si>
    <t>YTM 2 year</t>
  </si>
  <si>
    <t>YTM 3 year</t>
  </si>
  <si>
    <t>YTM 4 year</t>
  </si>
  <si>
    <t>YTM 5 year</t>
  </si>
  <si>
    <t>YTM 6 year</t>
  </si>
  <si>
    <t>YTM 7 year</t>
  </si>
  <si>
    <t>YTM 8 year</t>
  </si>
  <si>
    <t>YTM 9 year</t>
  </si>
  <si>
    <t>YTM 10 year</t>
  </si>
  <si>
    <t>LP 1 year</t>
  </si>
  <si>
    <t>LP 2 year</t>
  </si>
  <si>
    <t>LP 3 year</t>
  </si>
  <si>
    <t>LP 4 year</t>
  </si>
  <si>
    <t>LP 5 year</t>
  </si>
  <si>
    <t>LP 6 year</t>
  </si>
  <si>
    <t>LP 7 year</t>
  </si>
  <si>
    <t>LP 8 year</t>
  </si>
  <si>
    <t>LP 9 year</t>
  </si>
  <si>
    <t>LP 10 year</t>
  </si>
  <si>
    <t>Start year</t>
  </si>
  <si>
    <t>End year</t>
  </si>
  <si>
    <t>M1SL</t>
  </si>
  <si>
    <t>AMBSL</t>
  </si>
  <si>
    <t>observation_date</t>
  </si>
  <si>
    <t>EXUSEU</t>
  </si>
  <si>
    <t>EXUSAL</t>
  </si>
  <si>
    <t>EXCAUS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</si>
</sst>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"/>
    <numFmt numFmtId="165" formatCode="0.00%_);\(0.00%\)"/>
    <numFmt numFmtId="166" formatCode="0.000"/>
    <numFmt numFmtId="167" formatCode="0.0"/>
  </numFmts>
  <fonts count="4" x14ac:knownFonts="1">
    <font>
      <sz val="10"/>
      <color rgb="FF000000"/>
      <name val="Arial"/>
    </font>
    <font>
      <sz val="10"/>
      <name val="Arial"/>
    </font>
    <font>
      <sz val="10"/>
      <name val="Arial"/>
      <family val="2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 applyFont="1" applyAlignment="1"/>
    <xf numFmtId="0" fontId="1" fillId="0" borderId="0" xfId="0" applyFont="1" applyAlignment="1"/>
    <xf numFmtId="164" fontId="1" fillId="0" borderId="0" xfId="0" applyNumberFormat="1" applyFont="1" applyAlignment="1"/>
    <xf numFmtId="10" fontId="1" fillId="0" borderId="0" xfId="0" applyNumberFormat="1" applyFont="1" applyAlignment="1"/>
    <xf numFmtId="0" fontId="1" fillId="0" borderId="0" xfId="0" applyNumberFormat="1" applyFont="1" applyAlignment="1"/>
    <xf numFmtId="0" fontId="2" fillId="0" borderId="0" xfId="0" applyFont="1" applyAlignment="1"/>
    <xf numFmtId="165" fontId="3" fillId="0" borderId="0" xfId="0" applyNumberFormat="1" applyFont="1" applyBorder="1"/>
    <xf numFmtId="1" fontId="0" fillId="0" borderId="0" xfId="0" applyNumberFormat="1" applyFont="1" applyAlignment="1"/>
    <xf numFmtId="0" fontId="0" fillId="0" borderId="0" xfId="0"/>
    <xf numFmtId="166" fontId="0" fillId="0" borderId="0" xfId="0" applyNumberFormat="1"/>
    <xf numFmtId="167" fontId="0" fillId="0" borderId="0" xfId="0" applyNumberFormat="1"/>
    <xf numFmtId="14" fontId="1" fillId="0" borderId="0" xfId="0" applyNumberFormat="1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G985"/>
  <sheetViews>
    <sheetView tabSelected="1" workbookViewId="0">
      <selection activeCell="F53" sqref="F53"/>
    </sheetView>
  </sheetViews>
  <sheetFormatPr baseColWidth="10" defaultColWidth="14.5" defaultRowHeight="15.75" customHeight="1" x14ac:dyDescent="0.15"/>
  <cols>
    <col min="4" max="4" width="12.5" customWidth="1"/>
    <col min="28" max="28" width="14.5" bestFit="1" customWidth="1"/>
  </cols>
  <sheetData>
    <row r="1" spans="1:33" ht="15.75" customHeight="1" x14ac:dyDescent="0.15">
      <c r="A1" s="1" t="s">
        <v>0</v>
      </c>
      <c r="B1" s="1" t="s">
        <v>1</v>
      </c>
      <c r="C1" s="1" t="s">
        <v>2</v>
      </c>
      <c r="D1" s="1" t="s">
        <v>4</v>
      </c>
      <c r="E1" s="1" t="s">
        <v>3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5" t="s">
        <v>25</v>
      </c>
      <c r="AA1" s="5" t="s">
        <v>26</v>
      </c>
      <c r="AB1" s="12" t="s">
        <v>29</v>
      </c>
      <c r="AC1" s="8" t="s">
        <v>27</v>
      </c>
      <c r="AD1" s="8" t="s">
        <v>28</v>
      </c>
      <c r="AE1" s="12" t="s">
        <v>30</v>
      </c>
      <c r="AF1" s="12" t="s">
        <v>31</v>
      </c>
      <c r="AG1" s="12" t="s">
        <v>32</v>
      </c>
    </row>
    <row r="2" spans="1:33" ht="15.75" customHeight="1" x14ac:dyDescent="0.2">
      <c r="A2" s="8">
        <v>805439038</v>
      </c>
      <c r="B2" s="2">
        <v>300000</v>
      </c>
      <c r="C2" s="3">
        <v>0.15</v>
      </c>
      <c r="D2" s="4">
        <v>7</v>
      </c>
      <c r="E2" s="3">
        <v>0.06</v>
      </c>
      <c r="F2" s="3">
        <v>2.2499999999999999E-2</v>
      </c>
      <c r="G2" s="3">
        <v>2.5000000000000001E-2</v>
      </c>
      <c r="H2" s="3">
        <v>0.03</v>
      </c>
      <c r="I2" s="3">
        <v>3.4000000000000002E-2</v>
      </c>
      <c r="J2" s="3">
        <v>3.7999999999999999E-2</v>
      </c>
      <c r="K2" s="3">
        <v>0.04</v>
      </c>
      <c r="L2" s="3">
        <v>4.2999999999999997E-2</v>
      </c>
      <c r="M2" s="3">
        <v>4.5999999999999999E-2</v>
      </c>
      <c r="N2" s="3">
        <v>4.7500000000000001E-2</v>
      </c>
      <c r="O2" s="3">
        <v>0.05</v>
      </c>
      <c r="P2" s="6">
        <v>0</v>
      </c>
      <c r="Q2" s="6">
        <f t="shared" ref="Q2:Y2" si="0">P2+0.0005</f>
        <v>5.0000000000000001E-4</v>
      </c>
      <c r="R2" s="6">
        <f t="shared" si="0"/>
        <v>1E-3</v>
      </c>
      <c r="S2" s="6">
        <f t="shared" si="0"/>
        <v>1.5E-3</v>
      </c>
      <c r="T2" s="6">
        <f t="shared" si="0"/>
        <v>2E-3</v>
      </c>
      <c r="U2" s="6">
        <f t="shared" si="0"/>
        <v>2.5000000000000001E-3</v>
      </c>
      <c r="V2" s="6">
        <f t="shared" si="0"/>
        <v>3.0000000000000001E-3</v>
      </c>
      <c r="W2" s="6">
        <f t="shared" si="0"/>
        <v>3.5000000000000001E-3</v>
      </c>
      <c r="X2" s="6">
        <f t="shared" si="0"/>
        <v>4.0000000000000001E-3</v>
      </c>
      <c r="Y2" s="6">
        <f t="shared" si="0"/>
        <v>4.5000000000000005E-3</v>
      </c>
      <c r="Z2" s="7">
        <v>2002</v>
      </c>
      <c r="AA2" s="7">
        <v>2012</v>
      </c>
      <c r="AB2" s="11">
        <v>36526</v>
      </c>
      <c r="AC2" s="10">
        <v>1122.2</v>
      </c>
      <c r="AD2" s="9">
        <v>618.60299999999995</v>
      </c>
      <c r="AE2" s="12">
        <v>1.0130999999999999</v>
      </c>
      <c r="AF2" s="12">
        <v>0.65600000000000003</v>
      </c>
      <c r="AG2" s="12">
        <v>1.4486000000000001</v>
      </c>
    </row>
    <row r="3" spans="1:33" ht="15.75" customHeight="1" x14ac:dyDescent="0.2">
      <c r="A3" s="8">
        <v>805202529</v>
      </c>
      <c r="B3" s="2">
        <v>350000</v>
      </c>
      <c r="C3" s="3">
        <v>0.16</v>
      </c>
      <c r="D3" s="4">
        <v>9</v>
      </c>
      <c r="E3" s="3">
        <v>0.08</v>
      </c>
      <c r="F3" s="3">
        <v>0.05</v>
      </c>
      <c r="G3" s="3">
        <v>5.2499999999999998E-2</v>
      </c>
      <c r="H3" s="3">
        <v>5.7500000000000002E-2</v>
      </c>
      <c r="I3" s="3">
        <v>0.06</v>
      </c>
      <c r="J3" s="3">
        <v>6.2E-2</v>
      </c>
      <c r="K3" s="3">
        <v>6.4000000000000001E-2</v>
      </c>
      <c r="L3" s="3">
        <v>6.8000000000000005E-2</v>
      </c>
      <c r="M3" s="3">
        <v>7.0000000000000007E-2</v>
      </c>
      <c r="N3" s="3">
        <v>7.2999999999999995E-2</v>
      </c>
      <c r="O3" s="3">
        <v>7.8E-2</v>
      </c>
      <c r="P3" s="6">
        <v>0</v>
      </c>
      <c r="Q3" s="6">
        <v>1E-3</v>
      </c>
      <c r="R3" s="6">
        <v>2E-3</v>
      </c>
      <c r="S3" s="6">
        <v>3.0000000000000001E-3</v>
      </c>
      <c r="T3" s="6">
        <v>4.0000000000000001E-3</v>
      </c>
      <c r="U3" s="6">
        <v>5.0000000000000001E-3</v>
      </c>
      <c r="V3" s="6">
        <v>6.0000000000000001E-3</v>
      </c>
      <c r="W3" s="6">
        <v>7.0000000000000001E-3</v>
      </c>
      <c r="X3" s="6">
        <v>8.0000000000000002E-3</v>
      </c>
      <c r="Y3" s="6">
        <v>8.9999999999999993E-3</v>
      </c>
      <c r="Z3" s="7">
        <v>2003</v>
      </c>
      <c r="AA3" s="7">
        <v>2013</v>
      </c>
      <c r="AB3" s="11">
        <v>36557</v>
      </c>
      <c r="AC3" s="10">
        <v>1108.5999999999999</v>
      </c>
      <c r="AD3" s="9">
        <v>602.28499999999997</v>
      </c>
      <c r="AE3" s="12">
        <v>0.98340000000000005</v>
      </c>
      <c r="AF3" s="12">
        <v>0.62780000000000002</v>
      </c>
      <c r="AG3" s="12">
        <v>1.4512</v>
      </c>
    </row>
    <row r="4" spans="1:33" ht="15.75" customHeight="1" x14ac:dyDescent="0.2">
      <c r="A4" s="8">
        <v>804722182</v>
      </c>
      <c r="B4" s="2">
        <v>400000</v>
      </c>
      <c r="C4" s="3">
        <v>0.18</v>
      </c>
      <c r="D4" s="4">
        <v>7</v>
      </c>
      <c r="E4" s="3">
        <v>0.09</v>
      </c>
      <c r="F4" s="3">
        <v>2.2499999999999999E-2</v>
      </c>
      <c r="G4" s="3">
        <v>2.5000000000000001E-2</v>
      </c>
      <c r="H4" s="3">
        <v>0.03</v>
      </c>
      <c r="I4" s="3">
        <v>3.4000000000000002E-2</v>
      </c>
      <c r="J4" s="3">
        <v>3.7999999999999999E-2</v>
      </c>
      <c r="K4" s="3">
        <v>0.04</v>
      </c>
      <c r="L4" s="3">
        <v>4.2999999999999997E-2</v>
      </c>
      <c r="M4" s="3">
        <v>4.5999999999999999E-2</v>
      </c>
      <c r="N4" s="3">
        <v>4.7500000000000001E-2</v>
      </c>
      <c r="O4" s="3">
        <v>0.05</v>
      </c>
      <c r="P4" s="6">
        <v>0</v>
      </c>
      <c r="Q4" s="6">
        <f t="shared" ref="Q4:Y4" si="1">P4+0.0005</f>
        <v>5.0000000000000001E-4</v>
      </c>
      <c r="R4" s="6">
        <f t="shared" si="1"/>
        <v>1E-3</v>
      </c>
      <c r="S4" s="6">
        <f t="shared" si="1"/>
        <v>1.5E-3</v>
      </c>
      <c r="T4" s="6">
        <f t="shared" si="1"/>
        <v>2E-3</v>
      </c>
      <c r="U4" s="6">
        <f t="shared" si="1"/>
        <v>2.5000000000000001E-3</v>
      </c>
      <c r="V4" s="6">
        <f t="shared" si="1"/>
        <v>3.0000000000000001E-3</v>
      </c>
      <c r="W4" s="6">
        <f t="shared" si="1"/>
        <v>3.5000000000000001E-3</v>
      </c>
      <c r="X4" s="6">
        <f t="shared" si="1"/>
        <v>4.0000000000000001E-3</v>
      </c>
      <c r="Y4" s="6">
        <f t="shared" si="1"/>
        <v>4.5000000000000005E-3</v>
      </c>
      <c r="Z4" s="7">
        <v>2004</v>
      </c>
      <c r="AA4" s="7">
        <v>2014</v>
      </c>
      <c r="AB4" s="11">
        <v>36586</v>
      </c>
      <c r="AC4" s="10">
        <v>1107.5</v>
      </c>
      <c r="AD4" s="9">
        <v>600.01800000000003</v>
      </c>
      <c r="AE4" s="12">
        <v>0.96430000000000005</v>
      </c>
      <c r="AF4" s="12">
        <v>0.60940000000000005</v>
      </c>
      <c r="AG4" s="12">
        <v>1.4608000000000001</v>
      </c>
    </row>
    <row r="5" spans="1:33" ht="15.75" customHeight="1" x14ac:dyDescent="0.2">
      <c r="A5" s="8">
        <v>805218363</v>
      </c>
      <c r="B5" s="2">
        <v>450000</v>
      </c>
      <c r="C5" s="3">
        <v>0.15</v>
      </c>
      <c r="D5" s="4">
        <v>9</v>
      </c>
      <c r="E5" s="3">
        <v>0.12</v>
      </c>
      <c r="F5" s="3">
        <v>0.05</v>
      </c>
      <c r="G5" s="3">
        <v>5.2499999999999998E-2</v>
      </c>
      <c r="H5" s="3">
        <v>5.7500000000000002E-2</v>
      </c>
      <c r="I5" s="3">
        <v>0.06</v>
      </c>
      <c r="J5" s="3">
        <v>6.2E-2</v>
      </c>
      <c r="K5" s="3">
        <v>6.4000000000000001E-2</v>
      </c>
      <c r="L5" s="3">
        <v>6.8000000000000005E-2</v>
      </c>
      <c r="M5" s="3">
        <v>7.0000000000000007E-2</v>
      </c>
      <c r="N5" s="3">
        <v>7.2999999999999995E-2</v>
      </c>
      <c r="O5" s="3">
        <v>7.8E-2</v>
      </c>
      <c r="P5" s="6">
        <v>0</v>
      </c>
      <c r="Q5" s="6">
        <v>1E-3</v>
      </c>
      <c r="R5" s="6">
        <v>2E-3</v>
      </c>
      <c r="S5" s="6">
        <v>3.0000000000000001E-3</v>
      </c>
      <c r="T5" s="6">
        <v>4.0000000000000001E-3</v>
      </c>
      <c r="U5" s="6">
        <v>5.0000000000000001E-3</v>
      </c>
      <c r="V5" s="6">
        <v>6.0000000000000001E-3</v>
      </c>
      <c r="W5" s="6">
        <v>7.0000000000000001E-3</v>
      </c>
      <c r="X5" s="6">
        <v>8.0000000000000002E-3</v>
      </c>
      <c r="Y5" s="6">
        <v>8.9999999999999993E-3</v>
      </c>
      <c r="Z5" s="7">
        <v>2005</v>
      </c>
      <c r="AA5" s="7">
        <v>2015</v>
      </c>
      <c r="AB5" s="11">
        <v>36617</v>
      </c>
      <c r="AC5" s="10">
        <v>1115.5999999999999</v>
      </c>
      <c r="AD5" s="9">
        <v>601.78899999999999</v>
      </c>
      <c r="AE5" s="12">
        <v>0.94489999999999996</v>
      </c>
      <c r="AF5" s="12">
        <v>0.59599999999999997</v>
      </c>
      <c r="AG5" s="12">
        <v>1.4689000000000001</v>
      </c>
    </row>
    <row r="6" spans="1:33" ht="15.75" customHeight="1" x14ac:dyDescent="0.2">
      <c r="A6" s="8">
        <v>805936843</v>
      </c>
      <c r="B6" s="2">
        <v>500000</v>
      </c>
      <c r="C6" s="3">
        <v>0.16</v>
      </c>
      <c r="D6" s="4">
        <v>7</v>
      </c>
      <c r="E6" s="3">
        <v>0.06</v>
      </c>
      <c r="F6" s="3">
        <v>2.2499999999999999E-2</v>
      </c>
      <c r="G6" s="3">
        <v>2.5000000000000001E-2</v>
      </c>
      <c r="H6" s="3">
        <v>0.03</v>
      </c>
      <c r="I6" s="3">
        <v>3.4000000000000002E-2</v>
      </c>
      <c r="J6" s="3">
        <v>3.7999999999999999E-2</v>
      </c>
      <c r="K6" s="3">
        <v>0.04</v>
      </c>
      <c r="L6" s="3">
        <v>4.2999999999999997E-2</v>
      </c>
      <c r="M6" s="3">
        <v>4.5999999999999999E-2</v>
      </c>
      <c r="N6" s="3">
        <v>4.7500000000000001E-2</v>
      </c>
      <c r="O6" s="3">
        <v>0.05</v>
      </c>
      <c r="P6" s="6">
        <v>0</v>
      </c>
      <c r="Q6" s="6">
        <f t="shared" ref="Q6:Y6" si="2">P6+0.0005</f>
        <v>5.0000000000000001E-4</v>
      </c>
      <c r="R6" s="6">
        <f t="shared" si="2"/>
        <v>1E-3</v>
      </c>
      <c r="S6" s="6">
        <f t="shared" si="2"/>
        <v>1.5E-3</v>
      </c>
      <c r="T6" s="6">
        <f t="shared" si="2"/>
        <v>2E-3</v>
      </c>
      <c r="U6" s="6">
        <f t="shared" si="2"/>
        <v>2.5000000000000001E-3</v>
      </c>
      <c r="V6" s="6">
        <f t="shared" si="2"/>
        <v>3.0000000000000001E-3</v>
      </c>
      <c r="W6" s="6">
        <f t="shared" si="2"/>
        <v>3.5000000000000001E-3</v>
      </c>
      <c r="X6" s="6">
        <f t="shared" si="2"/>
        <v>4.0000000000000001E-3</v>
      </c>
      <c r="Y6" s="6">
        <f t="shared" si="2"/>
        <v>4.5000000000000005E-3</v>
      </c>
      <c r="Z6" s="7">
        <v>2002</v>
      </c>
      <c r="AA6" s="7">
        <v>2012</v>
      </c>
      <c r="AB6" s="11">
        <v>36647</v>
      </c>
      <c r="AC6" s="10">
        <v>1104.9000000000001</v>
      </c>
      <c r="AD6" s="9">
        <v>604.23299999999995</v>
      </c>
      <c r="AE6" s="12">
        <v>0.90590000000000004</v>
      </c>
      <c r="AF6" s="12">
        <v>0.57840000000000003</v>
      </c>
      <c r="AG6" s="12">
        <v>1.4957</v>
      </c>
    </row>
    <row r="7" spans="1:33" ht="15.75" customHeight="1" x14ac:dyDescent="0.2">
      <c r="A7" s="8">
        <v>805508387</v>
      </c>
      <c r="B7" s="2">
        <v>300000</v>
      </c>
      <c r="C7" s="3">
        <v>0.18</v>
      </c>
      <c r="D7" s="4">
        <v>9</v>
      </c>
      <c r="E7" s="3">
        <v>0.08</v>
      </c>
      <c r="F7" s="3">
        <v>0.05</v>
      </c>
      <c r="G7" s="3">
        <v>5.2499999999999998E-2</v>
      </c>
      <c r="H7" s="3">
        <v>5.7500000000000002E-2</v>
      </c>
      <c r="I7" s="3">
        <v>0.06</v>
      </c>
      <c r="J7" s="3">
        <v>6.2E-2</v>
      </c>
      <c r="K7" s="3">
        <v>6.4000000000000001E-2</v>
      </c>
      <c r="L7" s="3">
        <v>6.8000000000000005E-2</v>
      </c>
      <c r="M7" s="3">
        <v>7.0000000000000007E-2</v>
      </c>
      <c r="N7" s="3">
        <v>7.2999999999999995E-2</v>
      </c>
      <c r="O7" s="3">
        <v>7.8E-2</v>
      </c>
      <c r="P7" s="6">
        <v>0</v>
      </c>
      <c r="Q7" s="6">
        <v>1E-3</v>
      </c>
      <c r="R7" s="6">
        <v>2E-3</v>
      </c>
      <c r="S7" s="6">
        <v>3.0000000000000001E-3</v>
      </c>
      <c r="T7" s="6">
        <v>4.0000000000000001E-3</v>
      </c>
      <c r="U7" s="6">
        <v>5.0000000000000001E-3</v>
      </c>
      <c r="V7" s="6">
        <v>6.0000000000000001E-3</v>
      </c>
      <c r="W7" s="6">
        <v>7.0000000000000001E-3</v>
      </c>
      <c r="X7" s="6">
        <v>8.0000000000000002E-3</v>
      </c>
      <c r="Y7" s="6">
        <v>8.9999999999999993E-3</v>
      </c>
      <c r="Z7" s="7">
        <v>2003</v>
      </c>
      <c r="AA7" s="7">
        <v>2013</v>
      </c>
      <c r="AB7" s="11">
        <v>36678</v>
      </c>
      <c r="AC7" s="10">
        <v>1102.5999999999999</v>
      </c>
      <c r="AD7" s="9">
        <v>605.47299999999996</v>
      </c>
      <c r="AE7" s="12">
        <v>0.95050000000000001</v>
      </c>
      <c r="AF7" s="12">
        <v>0.59489999999999998</v>
      </c>
      <c r="AG7" s="12">
        <v>1.4770000000000001</v>
      </c>
    </row>
    <row r="8" spans="1:33" ht="15.75" customHeight="1" x14ac:dyDescent="0.2">
      <c r="A8" s="8">
        <v>805936871</v>
      </c>
      <c r="B8" s="2">
        <v>350000</v>
      </c>
      <c r="C8" s="3">
        <v>0.15</v>
      </c>
      <c r="D8" s="4">
        <v>7</v>
      </c>
      <c r="E8" s="3">
        <v>0.09</v>
      </c>
      <c r="F8" s="3">
        <v>2.2499999999999999E-2</v>
      </c>
      <c r="G8" s="3">
        <v>2.5000000000000001E-2</v>
      </c>
      <c r="H8" s="3">
        <v>0.03</v>
      </c>
      <c r="I8" s="3">
        <v>3.4000000000000002E-2</v>
      </c>
      <c r="J8" s="3">
        <v>3.7999999999999999E-2</v>
      </c>
      <c r="K8" s="3">
        <v>0.04</v>
      </c>
      <c r="L8" s="3">
        <v>4.2999999999999997E-2</v>
      </c>
      <c r="M8" s="3">
        <v>4.5999999999999999E-2</v>
      </c>
      <c r="N8" s="3">
        <v>4.7500000000000001E-2</v>
      </c>
      <c r="O8" s="3">
        <v>0.05</v>
      </c>
      <c r="P8" s="6">
        <v>0</v>
      </c>
      <c r="Q8" s="6">
        <f t="shared" ref="Q8:Y8" si="3">P8+0.0005</f>
        <v>5.0000000000000001E-4</v>
      </c>
      <c r="R8" s="6">
        <f t="shared" si="3"/>
        <v>1E-3</v>
      </c>
      <c r="S8" s="6">
        <f t="shared" si="3"/>
        <v>1.5E-3</v>
      </c>
      <c r="T8" s="6">
        <f t="shared" si="3"/>
        <v>2E-3</v>
      </c>
      <c r="U8" s="6">
        <f t="shared" si="3"/>
        <v>2.5000000000000001E-3</v>
      </c>
      <c r="V8" s="6">
        <f t="shared" si="3"/>
        <v>3.0000000000000001E-3</v>
      </c>
      <c r="W8" s="6">
        <f t="shared" si="3"/>
        <v>3.5000000000000001E-3</v>
      </c>
      <c r="X8" s="6">
        <f t="shared" si="3"/>
        <v>4.0000000000000001E-3</v>
      </c>
      <c r="Y8" s="6">
        <f t="shared" si="3"/>
        <v>4.5000000000000005E-3</v>
      </c>
      <c r="Z8" s="7">
        <v>2004</v>
      </c>
      <c r="AA8" s="7">
        <v>2014</v>
      </c>
      <c r="AB8" s="11">
        <v>36708</v>
      </c>
      <c r="AC8" s="10">
        <v>1103.5</v>
      </c>
      <c r="AD8" s="9">
        <v>606.45299999999997</v>
      </c>
      <c r="AE8" s="12">
        <v>0.93859999999999999</v>
      </c>
      <c r="AF8" s="12">
        <v>0.58699999999999997</v>
      </c>
      <c r="AG8" s="12">
        <v>1.4778</v>
      </c>
    </row>
    <row r="9" spans="1:33" ht="15.75" customHeight="1" x14ac:dyDescent="0.2">
      <c r="A9" s="8">
        <v>805944984</v>
      </c>
      <c r="B9" s="2">
        <v>400000</v>
      </c>
      <c r="C9" s="3">
        <v>0.16</v>
      </c>
      <c r="D9" s="4">
        <v>9</v>
      </c>
      <c r="E9" s="3">
        <v>0.12</v>
      </c>
      <c r="F9" s="3">
        <v>0.05</v>
      </c>
      <c r="G9" s="3">
        <v>5.2499999999999998E-2</v>
      </c>
      <c r="H9" s="3">
        <v>5.7500000000000002E-2</v>
      </c>
      <c r="I9" s="3">
        <v>0.06</v>
      </c>
      <c r="J9" s="3">
        <v>6.2E-2</v>
      </c>
      <c r="K9" s="3">
        <v>6.4000000000000001E-2</v>
      </c>
      <c r="L9" s="3">
        <v>6.8000000000000005E-2</v>
      </c>
      <c r="M9" s="3">
        <v>7.0000000000000007E-2</v>
      </c>
      <c r="N9" s="3">
        <v>7.2999999999999995E-2</v>
      </c>
      <c r="O9" s="3">
        <v>7.8E-2</v>
      </c>
      <c r="P9" s="6">
        <v>0</v>
      </c>
      <c r="Q9" s="6">
        <v>1E-3</v>
      </c>
      <c r="R9" s="6">
        <v>2E-3</v>
      </c>
      <c r="S9" s="6">
        <v>3.0000000000000001E-3</v>
      </c>
      <c r="T9" s="6">
        <v>4.0000000000000001E-3</v>
      </c>
      <c r="U9" s="6">
        <v>5.0000000000000001E-3</v>
      </c>
      <c r="V9" s="6">
        <v>6.0000000000000001E-3</v>
      </c>
      <c r="W9" s="6">
        <v>7.0000000000000001E-3</v>
      </c>
      <c r="X9" s="6">
        <v>8.0000000000000002E-3</v>
      </c>
      <c r="Y9" s="6">
        <v>8.9999999999999993E-3</v>
      </c>
      <c r="Z9" s="7">
        <v>2005</v>
      </c>
      <c r="AA9" s="7">
        <v>2015</v>
      </c>
      <c r="AB9" s="11">
        <v>36739</v>
      </c>
      <c r="AC9" s="10">
        <v>1100.2</v>
      </c>
      <c r="AD9" s="9">
        <v>605.65099999999995</v>
      </c>
      <c r="AE9" s="12">
        <v>0.90449999999999997</v>
      </c>
      <c r="AF9" s="12">
        <v>0.58079999999999998</v>
      </c>
      <c r="AG9" s="12">
        <v>1.4827999999999999</v>
      </c>
    </row>
    <row r="10" spans="1:33" ht="15.75" customHeight="1" x14ac:dyDescent="0.2">
      <c r="A10" s="8">
        <v>805959817</v>
      </c>
      <c r="B10" s="2">
        <v>450000</v>
      </c>
      <c r="C10" s="3">
        <v>0.18</v>
      </c>
      <c r="D10" s="4">
        <v>7</v>
      </c>
      <c r="E10" s="3">
        <v>0.06</v>
      </c>
      <c r="F10" s="3">
        <v>2.2499999999999999E-2</v>
      </c>
      <c r="G10" s="3">
        <v>2.5000000000000001E-2</v>
      </c>
      <c r="H10" s="3">
        <v>0.03</v>
      </c>
      <c r="I10" s="3">
        <v>3.4000000000000002E-2</v>
      </c>
      <c r="J10" s="3">
        <v>3.7999999999999999E-2</v>
      </c>
      <c r="K10" s="3">
        <v>0.04</v>
      </c>
      <c r="L10" s="3">
        <v>4.2999999999999997E-2</v>
      </c>
      <c r="M10" s="3">
        <v>4.5999999999999999E-2</v>
      </c>
      <c r="N10" s="3">
        <v>4.7500000000000001E-2</v>
      </c>
      <c r="O10" s="3">
        <v>0.05</v>
      </c>
      <c r="P10" s="6">
        <v>0</v>
      </c>
      <c r="Q10" s="6">
        <f t="shared" ref="Q10:Y10" si="4">P10+0.0005</f>
        <v>5.0000000000000001E-4</v>
      </c>
      <c r="R10" s="6">
        <f t="shared" si="4"/>
        <v>1E-3</v>
      </c>
      <c r="S10" s="6">
        <f t="shared" si="4"/>
        <v>1.5E-3</v>
      </c>
      <c r="T10" s="6">
        <f t="shared" si="4"/>
        <v>2E-3</v>
      </c>
      <c r="U10" s="6">
        <f t="shared" si="4"/>
        <v>2.5000000000000001E-3</v>
      </c>
      <c r="V10" s="6">
        <f t="shared" si="4"/>
        <v>3.0000000000000001E-3</v>
      </c>
      <c r="W10" s="6">
        <f t="shared" si="4"/>
        <v>3.5000000000000001E-3</v>
      </c>
      <c r="X10" s="6">
        <f t="shared" si="4"/>
        <v>4.0000000000000001E-3</v>
      </c>
      <c r="Y10" s="6">
        <f t="shared" si="4"/>
        <v>4.5000000000000005E-3</v>
      </c>
      <c r="Z10" s="7">
        <v>2002</v>
      </c>
      <c r="AA10" s="7">
        <v>2012</v>
      </c>
      <c r="AB10" s="11">
        <v>36770</v>
      </c>
      <c r="AC10" s="10">
        <v>1099.7</v>
      </c>
      <c r="AD10" s="9">
        <v>606.40899999999999</v>
      </c>
      <c r="AE10" s="12">
        <v>0.86950000000000005</v>
      </c>
      <c r="AF10" s="12">
        <v>0.55210000000000004</v>
      </c>
      <c r="AG10" s="12">
        <v>1.4863999999999999</v>
      </c>
    </row>
    <row r="11" spans="1:33" ht="15.75" customHeight="1" x14ac:dyDescent="0.2">
      <c r="A11" s="8">
        <v>805077950</v>
      </c>
      <c r="B11" s="2">
        <v>500000</v>
      </c>
      <c r="C11" s="3">
        <v>0.15</v>
      </c>
      <c r="D11" s="4">
        <v>9</v>
      </c>
      <c r="E11" s="3">
        <v>0.08</v>
      </c>
      <c r="F11" s="3">
        <v>0.05</v>
      </c>
      <c r="G11" s="3">
        <v>5.2499999999999998E-2</v>
      </c>
      <c r="H11" s="3">
        <v>5.7500000000000002E-2</v>
      </c>
      <c r="I11" s="3">
        <v>0.06</v>
      </c>
      <c r="J11" s="3">
        <v>6.2E-2</v>
      </c>
      <c r="K11" s="3">
        <v>6.4000000000000001E-2</v>
      </c>
      <c r="L11" s="3">
        <v>6.8000000000000005E-2</v>
      </c>
      <c r="M11" s="3">
        <v>7.0000000000000007E-2</v>
      </c>
      <c r="N11" s="3">
        <v>7.2999999999999995E-2</v>
      </c>
      <c r="O11" s="3">
        <v>7.8E-2</v>
      </c>
      <c r="P11" s="6">
        <v>0</v>
      </c>
      <c r="Q11" s="6">
        <v>1E-3</v>
      </c>
      <c r="R11" s="6">
        <v>2E-3</v>
      </c>
      <c r="S11" s="6">
        <v>3.0000000000000001E-3</v>
      </c>
      <c r="T11" s="6">
        <v>4.0000000000000001E-3</v>
      </c>
      <c r="U11" s="6">
        <v>5.0000000000000001E-3</v>
      </c>
      <c r="V11" s="6">
        <v>6.0000000000000001E-3</v>
      </c>
      <c r="W11" s="6">
        <v>7.0000000000000001E-3</v>
      </c>
      <c r="X11" s="6">
        <v>8.0000000000000002E-3</v>
      </c>
      <c r="Y11" s="6">
        <v>8.9999999999999993E-3</v>
      </c>
      <c r="Z11" s="7">
        <v>2003</v>
      </c>
      <c r="AA11" s="7">
        <v>2013</v>
      </c>
      <c r="AB11" s="11">
        <v>36800</v>
      </c>
      <c r="AC11" s="10">
        <v>1098.7</v>
      </c>
      <c r="AD11" s="9">
        <v>610.39</v>
      </c>
      <c r="AE11" s="12">
        <v>0.85250000000000004</v>
      </c>
      <c r="AF11" s="12">
        <v>0.52800000000000002</v>
      </c>
      <c r="AG11" s="12">
        <v>1.5125</v>
      </c>
    </row>
    <row r="12" spans="1:33" ht="15.75" customHeight="1" x14ac:dyDescent="0.2">
      <c r="A12" s="8">
        <v>805967692</v>
      </c>
      <c r="B12" s="2">
        <v>300000</v>
      </c>
      <c r="C12" s="3">
        <v>0.16</v>
      </c>
      <c r="D12" s="4">
        <v>7</v>
      </c>
      <c r="E12" s="3">
        <v>0.09</v>
      </c>
      <c r="F12" s="3">
        <v>2.2499999999999999E-2</v>
      </c>
      <c r="G12" s="3">
        <v>2.5000000000000001E-2</v>
      </c>
      <c r="H12" s="3">
        <v>0.03</v>
      </c>
      <c r="I12" s="3">
        <v>3.4000000000000002E-2</v>
      </c>
      <c r="J12" s="3">
        <v>3.7999999999999999E-2</v>
      </c>
      <c r="K12" s="3">
        <v>0.04</v>
      </c>
      <c r="L12" s="3">
        <v>4.2999999999999997E-2</v>
      </c>
      <c r="M12" s="3">
        <v>4.5999999999999999E-2</v>
      </c>
      <c r="N12" s="3">
        <v>4.7500000000000001E-2</v>
      </c>
      <c r="O12" s="3">
        <v>0.05</v>
      </c>
      <c r="P12" s="6">
        <v>0</v>
      </c>
      <c r="Q12" s="6">
        <f t="shared" ref="Q12:Y12" si="5">P12+0.0005</f>
        <v>5.0000000000000001E-4</v>
      </c>
      <c r="R12" s="6">
        <f t="shared" si="5"/>
        <v>1E-3</v>
      </c>
      <c r="S12" s="6">
        <f t="shared" si="5"/>
        <v>1.5E-3</v>
      </c>
      <c r="T12" s="6">
        <f t="shared" si="5"/>
        <v>2E-3</v>
      </c>
      <c r="U12" s="6">
        <f t="shared" si="5"/>
        <v>2.5000000000000001E-3</v>
      </c>
      <c r="V12" s="6">
        <f t="shared" si="5"/>
        <v>3.0000000000000001E-3</v>
      </c>
      <c r="W12" s="6">
        <f t="shared" si="5"/>
        <v>3.5000000000000001E-3</v>
      </c>
      <c r="X12" s="6">
        <f t="shared" si="5"/>
        <v>4.0000000000000001E-3</v>
      </c>
      <c r="Y12" s="6">
        <f t="shared" si="5"/>
        <v>4.5000000000000005E-3</v>
      </c>
      <c r="Z12" s="7">
        <v>2004</v>
      </c>
      <c r="AA12" s="7">
        <v>2014</v>
      </c>
      <c r="AB12" s="11">
        <v>36831</v>
      </c>
      <c r="AC12" s="10">
        <v>1092.4000000000001</v>
      </c>
      <c r="AD12" s="9">
        <v>611.28099999999995</v>
      </c>
      <c r="AE12" s="12">
        <v>0.85519999999999996</v>
      </c>
      <c r="AF12" s="12">
        <v>0.52180000000000004</v>
      </c>
      <c r="AG12" s="12">
        <v>1.5426</v>
      </c>
    </row>
    <row r="13" spans="1:33" ht="15.75" customHeight="1" x14ac:dyDescent="0.2">
      <c r="A13" s="8">
        <v>805953363</v>
      </c>
      <c r="B13" s="2">
        <v>350000</v>
      </c>
      <c r="C13" s="3">
        <v>0.18</v>
      </c>
      <c r="D13" s="4">
        <v>9</v>
      </c>
      <c r="E13" s="3">
        <v>0.12</v>
      </c>
      <c r="F13" s="3">
        <v>0.05</v>
      </c>
      <c r="G13" s="3">
        <v>5.2499999999999998E-2</v>
      </c>
      <c r="H13" s="3">
        <v>5.7500000000000002E-2</v>
      </c>
      <c r="I13" s="3">
        <v>0.06</v>
      </c>
      <c r="J13" s="3">
        <v>6.2E-2</v>
      </c>
      <c r="K13" s="3">
        <v>6.4000000000000001E-2</v>
      </c>
      <c r="L13" s="3">
        <v>6.8000000000000005E-2</v>
      </c>
      <c r="M13" s="3">
        <v>7.0000000000000007E-2</v>
      </c>
      <c r="N13" s="3">
        <v>7.2999999999999995E-2</v>
      </c>
      <c r="O13" s="3">
        <v>7.8E-2</v>
      </c>
      <c r="P13" s="6">
        <v>0</v>
      </c>
      <c r="Q13" s="6">
        <v>1E-3</v>
      </c>
      <c r="R13" s="6">
        <v>2E-3</v>
      </c>
      <c r="S13" s="6">
        <v>3.0000000000000001E-3</v>
      </c>
      <c r="T13" s="6">
        <v>4.0000000000000001E-3</v>
      </c>
      <c r="U13" s="6">
        <v>5.0000000000000001E-3</v>
      </c>
      <c r="V13" s="6">
        <v>6.0000000000000001E-3</v>
      </c>
      <c r="W13" s="6">
        <v>7.0000000000000001E-3</v>
      </c>
      <c r="X13" s="6">
        <v>8.0000000000000002E-3</v>
      </c>
      <c r="Y13" s="6">
        <v>8.9999999999999993E-3</v>
      </c>
      <c r="Z13" s="7">
        <v>2005</v>
      </c>
      <c r="AA13" s="7">
        <v>2015</v>
      </c>
      <c r="AB13" s="11">
        <v>36861</v>
      </c>
      <c r="AC13" s="10">
        <v>1088.5999999999999</v>
      </c>
      <c r="AD13" s="9">
        <v>612.76599999999996</v>
      </c>
      <c r="AE13" s="12">
        <v>0.89829999999999999</v>
      </c>
      <c r="AF13" s="12">
        <v>0.54659999999999997</v>
      </c>
      <c r="AG13" s="12">
        <v>1.5219</v>
      </c>
    </row>
    <row r="14" spans="1:33" ht="15.75" customHeight="1" x14ac:dyDescent="0.2">
      <c r="A14" s="8">
        <v>805748893</v>
      </c>
      <c r="B14" s="2">
        <v>400000</v>
      </c>
      <c r="C14" s="3">
        <v>0.15</v>
      </c>
      <c r="D14" s="4">
        <v>7</v>
      </c>
      <c r="E14" s="3">
        <v>0.06</v>
      </c>
      <c r="F14" s="3">
        <v>2.2499999999999999E-2</v>
      </c>
      <c r="G14" s="3">
        <v>2.5000000000000001E-2</v>
      </c>
      <c r="H14" s="3">
        <v>0.03</v>
      </c>
      <c r="I14" s="3">
        <v>3.4000000000000002E-2</v>
      </c>
      <c r="J14" s="3">
        <v>3.7999999999999999E-2</v>
      </c>
      <c r="K14" s="3">
        <v>0.04</v>
      </c>
      <c r="L14" s="3">
        <v>4.2999999999999997E-2</v>
      </c>
      <c r="M14" s="3">
        <v>4.5999999999999999E-2</v>
      </c>
      <c r="N14" s="3">
        <v>4.7500000000000001E-2</v>
      </c>
      <c r="O14" s="3">
        <v>0.05</v>
      </c>
      <c r="P14" s="6">
        <v>0</v>
      </c>
      <c r="Q14" s="6">
        <f t="shared" ref="Q14:Y14" si="6">P14+0.0005</f>
        <v>5.0000000000000001E-4</v>
      </c>
      <c r="R14" s="6">
        <f t="shared" si="6"/>
        <v>1E-3</v>
      </c>
      <c r="S14" s="6">
        <f t="shared" si="6"/>
        <v>1.5E-3</v>
      </c>
      <c r="T14" s="6">
        <f t="shared" si="6"/>
        <v>2E-3</v>
      </c>
      <c r="U14" s="6">
        <f t="shared" si="6"/>
        <v>2.5000000000000001E-3</v>
      </c>
      <c r="V14" s="6">
        <f t="shared" si="6"/>
        <v>3.0000000000000001E-3</v>
      </c>
      <c r="W14" s="6">
        <f t="shared" si="6"/>
        <v>3.5000000000000001E-3</v>
      </c>
      <c r="X14" s="6">
        <f t="shared" si="6"/>
        <v>4.0000000000000001E-3</v>
      </c>
      <c r="Y14" s="6">
        <f t="shared" si="6"/>
        <v>4.5000000000000005E-3</v>
      </c>
      <c r="Z14" s="7">
        <v>2002</v>
      </c>
      <c r="AA14" s="7">
        <v>2012</v>
      </c>
      <c r="AB14" s="11">
        <v>36892</v>
      </c>
      <c r="AC14" s="10">
        <v>1096.7</v>
      </c>
      <c r="AD14" s="9">
        <v>616.73599999999999</v>
      </c>
      <c r="AE14" s="12">
        <v>0.93759999999999999</v>
      </c>
      <c r="AF14" s="12">
        <v>0.55520000000000003</v>
      </c>
      <c r="AG14" s="12">
        <v>1.5032000000000001</v>
      </c>
    </row>
    <row r="15" spans="1:33" ht="15.75" customHeight="1" x14ac:dyDescent="0.2">
      <c r="A15" s="8">
        <v>805963219</v>
      </c>
      <c r="B15" s="2">
        <v>450000</v>
      </c>
      <c r="C15" s="3">
        <v>0.16</v>
      </c>
      <c r="D15" s="4">
        <v>9</v>
      </c>
      <c r="E15" s="3">
        <v>0.08</v>
      </c>
      <c r="F15" s="3">
        <v>0.05</v>
      </c>
      <c r="G15" s="3">
        <v>5.2499999999999998E-2</v>
      </c>
      <c r="H15" s="3">
        <v>5.7500000000000002E-2</v>
      </c>
      <c r="I15" s="3">
        <v>0.06</v>
      </c>
      <c r="J15" s="3">
        <v>6.2E-2</v>
      </c>
      <c r="K15" s="3">
        <v>6.4000000000000001E-2</v>
      </c>
      <c r="L15" s="3">
        <v>6.8000000000000005E-2</v>
      </c>
      <c r="M15" s="3">
        <v>7.0000000000000007E-2</v>
      </c>
      <c r="N15" s="3">
        <v>7.2999999999999995E-2</v>
      </c>
      <c r="O15" s="3">
        <v>7.8E-2</v>
      </c>
      <c r="P15" s="6">
        <v>0</v>
      </c>
      <c r="Q15" s="6">
        <v>1E-3</v>
      </c>
      <c r="R15" s="6">
        <v>2E-3</v>
      </c>
      <c r="S15" s="6">
        <v>3.0000000000000001E-3</v>
      </c>
      <c r="T15" s="6">
        <v>4.0000000000000001E-3</v>
      </c>
      <c r="U15" s="6">
        <v>5.0000000000000001E-3</v>
      </c>
      <c r="V15" s="6">
        <v>6.0000000000000001E-3</v>
      </c>
      <c r="W15" s="6">
        <v>7.0000000000000001E-3</v>
      </c>
      <c r="X15" s="6">
        <v>8.0000000000000002E-3</v>
      </c>
      <c r="Y15" s="6">
        <v>8.9999999999999993E-3</v>
      </c>
      <c r="Z15" s="7">
        <v>2003</v>
      </c>
      <c r="AA15" s="7">
        <v>2013</v>
      </c>
      <c r="AB15" s="11">
        <v>36923</v>
      </c>
      <c r="AC15" s="10">
        <v>1101.2</v>
      </c>
      <c r="AD15" s="9">
        <v>619.42499999999995</v>
      </c>
      <c r="AE15" s="12">
        <v>0.92049999999999998</v>
      </c>
      <c r="AF15" s="12">
        <v>0.53380000000000005</v>
      </c>
      <c r="AG15" s="12">
        <v>1.5216000000000001</v>
      </c>
    </row>
    <row r="16" spans="1:33" ht="15.75" customHeight="1" x14ac:dyDescent="0.2">
      <c r="A16" s="8">
        <v>805728229</v>
      </c>
      <c r="B16" s="2">
        <v>500000</v>
      </c>
      <c r="C16" s="3">
        <v>0.18</v>
      </c>
      <c r="D16" s="4">
        <v>7</v>
      </c>
      <c r="E16" s="3">
        <v>0.09</v>
      </c>
      <c r="F16" s="3">
        <v>2.2499999999999999E-2</v>
      </c>
      <c r="G16" s="3">
        <v>2.5000000000000001E-2</v>
      </c>
      <c r="H16" s="3">
        <v>0.03</v>
      </c>
      <c r="I16" s="3">
        <v>3.4000000000000002E-2</v>
      </c>
      <c r="J16" s="3">
        <v>3.7999999999999999E-2</v>
      </c>
      <c r="K16" s="3">
        <v>0.04</v>
      </c>
      <c r="L16" s="3">
        <v>4.2999999999999997E-2</v>
      </c>
      <c r="M16" s="3">
        <v>4.5999999999999999E-2</v>
      </c>
      <c r="N16" s="3">
        <v>4.7500000000000001E-2</v>
      </c>
      <c r="O16" s="3">
        <v>0.05</v>
      </c>
      <c r="P16" s="6">
        <v>0</v>
      </c>
      <c r="Q16" s="6">
        <f t="shared" ref="Q16:Y16" si="7">P16+0.0005</f>
        <v>5.0000000000000001E-4</v>
      </c>
      <c r="R16" s="6">
        <f t="shared" si="7"/>
        <v>1E-3</v>
      </c>
      <c r="S16" s="6">
        <f t="shared" si="7"/>
        <v>1.5E-3</v>
      </c>
      <c r="T16" s="6">
        <f t="shared" si="7"/>
        <v>2E-3</v>
      </c>
      <c r="U16" s="6">
        <f t="shared" si="7"/>
        <v>2.5000000000000001E-3</v>
      </c>
      <c r="V16" s="6">
        <f t="shared" si="7"/>
        <v>3.0000000000000001E-3</v>
      </c>
      <c r="W16" s="6">
        <f t="shared" si="7"/>
        <v>3.5000000000000001E-3</v>
      </c>
      <c r="X16" s="6">
        <f t="shared" si="7"/>
        <v>4.0000000000000001E-3</v>
      </c>
      <c r="Y16" s="6">
        <f t="shared" si="7"/>
        <v>4.5000000000000005E-3</v>
      </c>
      <c r="Z16" s="7">
        <v>2004</v>
      </c>
      <c r="AA16" s="7">
        <v>2014</v>
      </c>
      <c r="AB16" s="11">
        <v>36951</v>
      </c>
      <c r="AC16" s="10">
        <v>1108.9000000000001</v>
      </c>
      <c r="AD16" s="9">
        <v>622.21100000000001</v>
      </c>
      <c r="AE16" s="12">
        <v>0.9083</v>
      </c>
      <c r="AF16" s="12">
        <v>0.50309999999999999</v>
      </c>
      <c r="AG16" s="12">
        <v>1.5587</v>
      </c>
    </row>
    <row r="17" spans="1:33" ht="15.75" customHeight="1" x14ac:dyDescent="0.2">
      <c r="A17" s="8">
        <v>805964052</v>
      </c>
      <c r="B17" s="2">
        <v>300000</v>
      </c>
      <c r="C17" s="3">
        <v>0.15</v>
      </c>
      <c r="D17" s="4">
        <v>9</v>
      </c>
      <c r="E17" s="3">
        <v>0.12</v>
      </c>
      <c r="F17" s="3">
        <v>0.05</v>
      </c>
      <c r="G17" s="3">
        <v>5.2499999999999998E-2</v>
      </c>
      <c r="H17" s="3">
        <v>5.7500000000000002E-2</v>
      </c>
      <c r="I17" s="3">
        <v>0.06</v>
      </c>
      <c r="J17" s="3">
        <v>6.2E-2</v>
      </c>
      <c r="K17" s="3">
        <v>6.4000000000000001E-2</v>
      </c>
      <c r="L17" s="3">
        <v>6.8000000000000005E-2</v>
      </c>
      <c r="M17" s="3">
        <v>7.0000000000000007E-2</v>
      </c>
      <c r="N17" s="3">
        <v>7.2999999999999995E-2</v>
      </c>
      <c r="O17" s="3">
        <v>7.8E-2</v>
      </c>
      <c r="P17" s="6">
        <v>0</v>
      </c>
      <c r="Q17" s="6">
        <v>1E-3</v>
      </c>
      <c r="R17" s="6">
        <v>2E-3</v>
      </c>
      <c r="S17" s="6">
        <v>3.0000000000000001E-3</v>
      </c>
      <c r="T17" s="6">
        <v>4.0000000000000001E-3</v>
      </c>
      <c r="U17" s="6">
        <v>5.0000000000000001E-3</v>
      </c>
      <c r="V17" s="6">
        <v>6.0000000000000001E-3</v>
      </c>
      <c r="W17" s="6">
        <v>7.0000000000000001E-3</v>
      </c>
      <c r="X17" s="6">
        <v>8.0000000000000002E-3</v>
      </c>
      <c r="Y17" s="6">
        <v>8.9999999999999993E-3</v>
      </c>
      <c r="Z17" s="7">
        <v>2005</v>
      </c>
      <c r="AA17" s="7">
        <v>2015</v>
      </c>
      <c r="AB17" s="11">
        <v>36982</v>
      </c>
      <c r="AC17" s="10">
        <v>1116.7</v>
      </c>
      <c r="AD17" s="9">
        <v>625.428</v>
      </c>
      <c r="AE17" s="12">
        <v>0.89249999999999996</v>
      </c>
      <c r="AF17" s="12">
        <v>0.50160000000000005</v>
      </c>
      <c r="AG17" s="12">
        <v>1.5578000000000001</v>
      </c>
    </row>
    <row r="18" spans="1:33" ht="15.75" customHeight="1" x14ac:dyDescent="0.2">
      <c r="A18" s="8">
        <v>805566242</v>
      </c>
      <c r="B18" s="2">
        <v>350000</v>
      </c>
      <c r="C18" s="3">
        <v>0.16</v>
      </c>
      <c r="D18" s="4">
        <v>7</v>
      </c>
      <c r="E18" s="3">
        <v>0.06</v>
      </c>
      <c r="F18" s="3">
        <v>2.2499999999999999E-2</v>
      </c>
      <c r="G18" s="3">
        <v>2.5000000000000001E-2</v>
      </c>
      <c r="H18" s="3">
        <v>0.03</v>
      </c>
      <c r="I18" s="3">
        <v>3.4000000000000002E-2</v>
      </c>
      <c r="J18" s="3">
        <v>3.7999999999999999E-2</v>
      </c>
      <c r="K18" s="3">
        <v>0.04</v>
      </c>
      <c r="L18" s="3">
        <v>4.2999999999999997E-2</v>
      </c>
      <c r="M18" s="3">
        <v>4.5999999999999999E-2</v>
      </c>
      <c r="N18" s="3">
        <v>4.7500000000000001E-2</v>
      </c>
      <c r="O18" s="3">
        <v>0.05</v>
      </c>
      <c r="P18" s="6">
        <v>0</v>
      </c>
      <c r="Q18" s="6">
        <f t="shared" ref="Q18:Y18" si="8">P18+0.0005</f>
        <v>5.0000000000000001E-4</v>
      </c>
      <c r="R18" s="6">
        <f t="shared" si="8"/>
        <v>1E-3</v>
      </c>
      <c r="S18" s="6">
        <f t="shared" si="8"/>
        <v>1.5E-3</v>
      </c>
      <c r="T18" s="6">
        <f t="shared" si="8"/>
        <v>2E-3</v>
      </c>
      <c r="U18" s="6">
        <f t="shared" si="8"/>
        <v>2.5000000000000001E-3</v>
      </c>
      <c r="V18" s="6">
        <f t="shared" si="8"/>
        <v>3.0000000000000001E-3</v>
      </c>
      <c r="W18" s="6">
        <f t="shared" si="8"/>
        <v>3.5000000000000001E-3</v>
      </c>
      <c r="X18" s="6">
        <f t="shared" si="8"/>
        <v>4.0000000000000001E-3</v>
      </c>
      <c r="Y18" s="6">
        <f t="shared" si="8"/>
        <v>4.5000000000000005E-3</v>
      </c>
      <c r="Z18" s="7">
        <v>2002</v>
      </c>
      <c r="AA18" s="7">
        <v>2012</v>
      </c>
      <c r="AB18" s="11">
        <v>37012</v>
      </c>
      <c r="AC18" s="10">
        <v>1118.5</v>
      </c>
      <c r="AD18" s="9">
        <v>630.35199999999998</v>
      </c>
      <c r="AE18" s="12">
        <v>0.87529999999999997</v>
      </c>
      <c r="AF18" s="12">
        <v>0.51990000000000003</v>
      </c>
      <c r="AG18" s="12">
        <v>1.5410999999999999</v>
      </c>
    </row>
    <row r="19" spans="1:33" ht="15.75" customHeight="1" x14ac:dyDescent="0.2">
      <c r="A19" s="8">
        <v>805758686</v>
      </c>
      <c r="B19" s="2">
        <v>400000</v>
      </c>
      <c r="C19" s="3">
        <v>0.18</v>
      </c>
      <c r="D19" s="4">
        <v>9</v>
      </c>
      <c r="E19" s="3">
        <v>0.08</v>
      </c>
      <c r="F19" s="3">
        <v>0.05</v>
      </c>
      <c r="G19" s="3">
        <v>5.2499999999999998E-2</v>
      </c>
      <c r="H19" s="3">
        <v>5.7500000000000002E-2</v>
      </c>
      <c r="I19" s="3">
        <v>0.06</v>
      </c>
      <c r="J19" s="3">
        <v>6.2E-2</v>
      </c>
      <c r="K19" s="3">
        <v>6.4000000000000001E-2</v>
      </c>
      <c r="L19" s="3">
        <v>6.8000000000000005E-2</v>
      </c>
      <c r="M19" s="3">
        <v>7.0000000000000007E-2</v>
      </c>
      <c r="N19" s="3">
        <v>7.2999999999999995E-2</v>
      </c>
      <c r="O19" s="3">
        <v>7.8E-2</v>
      </c>
      <c r="P19" s="6">
        <v>0</v>
      </c>
      <c r="Q19" s="6">
        <v>1E-3</v>
      </c>
      <c r="R19" s="6">
        <v>2E-3</v>
      </c>
      <c r="S19" s="6">
        <v>3.0000000000000001E-3</v>
      </c>
      <c r="T19" s="6">
        <v>4.0000000000000001E-3</v>
      </c>
      <c r="U19" s="6">
        <v>5.0000000000000001E-3</v>
      </c>
      <c r="V19" s="6">
        <v>6.0000000000000001E-3</v>
      </c>
      <c r="W19" s="6">
        <v>7.0000000000000001E-3</v>
      </c>
      <c r="X19" s="6">
        <v>8.0000000000000002E-3</v>
      </c>
      <c r="Y19" s="6">
        <v>8.9999999999999993E-3</v>
      </c>
      <c r="Z19" s="7">
        <v>2003</v>
      </c>
      <c r="AA19" s="7">
        <v>2013</v>
      </c>
      <c r="AB19" s="11">
        <v>37043</v>
      </c>
      <c r="AC19" s="10">
        <v>1126.2</v>
      </c>
      <c r="AD19" s="9">
        <v>632.62300000000005</v>
      </c>
      <c r="AE19" s="12">
        <v>0.85299999999999998</v>
      </c>
      <c r="AF19" s="12">
        <v>0.51800000000000002</v>
      </c>
      <c r="AG19" s="12">
        <v>1.5245</v>
      </c>
    </row>
    <row r="20" spans="1:33" ht="15.75" customHeight="1" x14ac:dyDescent="0.2">
      <c r="A20" s="8">
        <v>805968826</v>
      </c>
      <c r="B20" s="2">
        <v>450000</v>
      </c>
      <c r="C20" s="3">
        <v>0.15</v>
      </c>
      <c r="D20" s="4">
        <v>7</v>
      </c>
      <c r="E20" s="3">
        <v>0.09</v>
      </c>
      <c r="F20" s="3">
        <v>2.2499999999999999E-2</v>
      </c>
      <c r="G20" s="3">
        <v>2.5000000000000001E-2</v>
      </c>
      <c r="H20" s="3">
        <v>0.03</v>
      </c>
      <c r="I20" s="3">
        <v>3.4000000000000002E-2</v>
      </c>
      <c r="J20" s="3">
        <v>3.7999999999999999E-2</v>
      </c>
      <c r="K20" s="3">
        <v>0.04</v>
      </c>
      <c r="L20" s="3">
        <v>4.2999999999999997E-2</v>
      </c>
      <c r="M20" s="3">
        <v>4.5999999999999999E-2</v>
      </c>
      <c r="N20" s="3">
        <v>4.7500000000000001E-2</v>
      </c>
      <c r="O20" s="3">
        <v>0.05</v>
      </c>
      <c r="P20" s="6">
        <v>0</v>
      </c>
      <c r="Q20" s="6">
        <f t="shared" ref="Q20:Y20" si="9">P20+0.0005</f>
        <v>5.0000000000000001E-4</v>
      </c>
      <c r="R20" s="6">
        <f t="shared" si="9"/>
        <v>1E-3</v>
      </c>
      <c r="S20" s="6">
        <f t="shared" si="9"/>
        <v>1.5E-3</v>
      </c>
      <c r="T20" s="6">
        <f t="shared" si="9"/>
        <v>2E-3</v>
      </c>
      <c r="U20" s="6">
        <f t="shared" si="9"/>
        <v>2.5000000000000001E-3</v>
      </c>
      <c r="V20" s="6">
        <f t="shared" si="9"/>
        <v>3.0000000000000001E-3</v>
      </c>
      <c r="W20" s="6">
        <f t="shared" si="9"/>
        <v>3.5000000000000001E-3</v>
      </c>
      <c r="X20" s="6">
        <f t="shared" si="9"/>
        <v>4.0000000000000001E-3</v>
      </c>
      <c r="Y20" s="6">
        <f t="shared" si="9"/>
        <v>4.5000000000000005E-3</v>
      </c>
      <c r="Z20" s="7">
        <v>2004</v>
      </c>
      <c r="AA20" s="7">
        <v>2014</v>
      </c>
      <c r="AB20" s="11">
        <v>37073</v>
      </c>
      <c r="AC20" s="10">
        <v>1138.9000000000001</v>
      </c>
      <c r="AD20" s="9">
        <v>638.38</v>
      </c>
      <c r="AE20" s="12">
        <v>0.86150000000000004</v>
      </c>
      <c r="AF20" s="12">
        <v>0.50890000000000002</v>
      </c>
      <c r="AG20" s="12">
        <v>1.5307999999999999</v>
      </c>
    </row>
    <row r="21" spans="1:33" ht="15.75" customHeight="1" x14ac:dyDescent="0.2">
      <c r="A21" s="8">
        <v>805754248</v>
      </c>
      <c r="B21" s="2">
        <v>500000</v>
      </c>
      <c r="C21" s="3">
        <v>0.16</v>
      </c>
      <c r="D21" s="4">
        <v>9</v>
      </c>
      <c r="E21" s="3">
        <v>0.12</v>
      </c>
      <c r="F21" s="3">
        <v>0.05</v>
      </c>
      <c r="G21" s="3">
        <v>5.2499999999999998E-2</v>
      </c>
      <c r="H21" s="3">
        <v>5.7500000000000002E-2</v>
      </c>
      <c r="I21" s="3">
        <v>0.06</v>
      </c>
      <c r="J21" s="3">
        <v>6.2E-2</v>
      </c>
      <c r="K21" s="3">
        <v>6.4000000000000001E-2</v>
      </c>
      <c r="L21" s="3">
        <v>6.8000000000000005E-2</v>
      </c>
      <c r="M21" s="3">
        <v>7.0000000000000007E-2</v>
      </c>
      <c r="N21" s="3">
        <v>7.2999999999999995E-2</v>
      </c>
      <c r="O21" s="3">
        <v>7.8E-2</v>
      </c>
      <c r="P21" s="6">
        <v>0</v>
      </c>
      <c r="Q21" s="6">
        <v>1E-3</v>
      </c>
      <c r="R21" s="6">
        <v>2E-3</v>
      </c>
      <c r="S21" s="6">
        <v>3.0000000000000001E-3</v>
      </c>
      <c r="T21" s="6">
        <v>4.0000000000000001E-3</v>
      </c>
      <c r="U21" s="6">
        <v>5.0000000000000001E-3</v>
      </c>
      <c r="V21" s="6">
        <v>6.0000000000000001E-3</v>
      </c>
      <c r="W21" s="6">
        <v>7.0000000000000001E-3</v>
      </c>
      <c r="X21" s="6">
        <v>8.0000000000000002E-3</v>
      </c>
      <c r="Y21" s="6">
        <v>8.9999999999999993E-3</v>
      </c>
      <c r="Z21" s="7">
        <v>2005</v>
      </c>
      <c r="AA21" s="7">
        <v>2015</v>
      </c>
      <c r="AB21" s="11">
        <v>37104</v>
      </c>
      <c r="AC21" s="10">
        <v>1150.2</v>
      </c>
      <c r="AD21" s="9">
        <v>645.82799999999997</v>
      </c>
      <c r="AE21" s="12">
        <v>0.90139999999999998</v>
      </c>
      <c r="AF21" s="12">
        <v>0.52459999999999996</v>
      </c>
      <c r="AG21" s="12">
        <v>1.5399</v>
      </c>
    </row>
    <row r="22" spans="1:33" ht="15.75" customHeight="1" x14ac:dyDescent="0.2">
      <c r="A22" s="8">
        <v>804739696</v>
      </c>
      <c r="B22" s="2">
        <v>300000</v>
      </c>
      <c r="C22" s="3">
        <v>0.18</v>
      </c>
      <c r="D22" s="4">
        <v>7</v>
      </c>
      <c r="E22" s="3">
        <v>0.06</v>
      </c>
      <c r="F22" s="3">
        <v>2.2499999999999999E-2</v>
      </c>
      <c r="G22" s="3">
        <v>2.5000000000000001E-2</v>
      </c>
      <c r="H22" s="3">
        <v>0.03</v>
      </c>
      <c r="I22" s="3">
        <v>3.4000000000000002E-2</v>
      </c>
      <c r="J22" s="3">
        <v>3.7999999999999999E-2</v>
      </c>
      <c r="K22" s="3">
        <v>0.04</v>
      </c>
      <c r="L22" s="3">
        <v>4.2999999999999997E-2</v>
      </c>
      <c r="M22" s="3">
        <v>4.5999999999999999E-2</v>
      </c>
      <c r="N22" s="3">
        <v>4.7500000000000001E-2</v>
      </c>
      <c r="O22" s="3">
        <v>0.05</v>
      </c>
      <c r="P22" s="6">
        <v>0</v>
      </c>
      <c r="Q22" s="6">
        <f t="shared" ref="Q22:Y22" si="10">P22+0.0005</f>
        <v>5.0000000000000001E-4</v>
      </c>
      <c r="R22" s="6">
        <f t="shared" si="10"/>
        <v>1E-3</v>
      </c>
      <c r="S22" s="6">
        <f t="shared" si="10"/>
        <v>1.5E-3</v>
      </c>
      <c r="T22" s="6">
        <f t="shared" si="10"/>
        <v>2E-3</v>
      </c>
      <c r="U22" s="6">
        <f t="shared" si="10"/>
        <v>2.5000000000000001E-3</v>
      </c>
      <c r="V22" s="6">
        <f t="shared" si="10"/>
        <v>3.0000000000000001E-3</v>
      </c>
      <c r="W22" s="6">
        <f t="shared" si="10"/>
        <v>3.5000000000000001E-3</v>
      </c>
      <c r="X22" s="6">
        <f t="shared" si="10"/>
        <v>4.0000000000000001E-3</v>
      </c>
      <c r="Y22" s="6">
        <f t="shared" si="10"/>
        <v>4.5000000000000005E-3</v>
      </c>
      <c r="Z22" s="7">
        <v>2002</v>
      </c>
      <c r="AA22" s="7">
        <v>2012</v>
      </c>
      <c r="AB22" s="11">
        <v>37135</v>
      </c>
      <c r="AC22" s="10">
        <v>1205.7</v>
      </c>
      <c r="AD22" s="9">
        <v>671.48299999999995</v>
      </c>
      <c r="AE22" s="12">
        <v>0.91139999999999999</v>
      </c>
      <c r="AF22" s="12">
        <v>0.50360000000000005</v>
      </c>
      <c r="AG22" s="12">
        <v>1.5679000000000001</v>
      </c>
    </row>
    <row r="23" spans="1:33" ht="15.75" customHeight="1" x14ac:dyDescent="0.2">
      <c r="A23" s="8">
        <v>805795478</v>
      </c>
      <c r="B23" s="2">
        <v>350000</v>
      </c>
      <c r="C23" s="3">
        <v>0.15</v>
      </c>
      <c r="D23" s="4">
        <v>9</v>
      </c>
      <c r="E23" s="3">
        <v>0.08</v>
      </c>
      <c r="F23" s="3">
        <v>0.05</v>
      </c>
      <c r="G23" s="3">
        <v>5.2499999999999998E-2</v>
      </c>
      <c r="H23" s="3">
        <v>5.7500000000000002E-2</v>
      </c>
      <c r="I23" s="3">
        <v>0.06</v>
      </c>
      <c r="J23" s="3">
        <v>6.2E-2</v>
      </c>
      <c r="K23" s="3">
        <v>6.4000000000000001E-2</v>
      </c>
      <c r="L23" s="3">
        <v>6.8000000000000005E-2</v>
      </c>
      <c r="M23" s="3">
        <v>7.0000000000000007E-2</v>
      </c>
      <c r="N23" s="3">
        <v>7.2999999999999995E-2</v>
      </c>
      <c r="O23" s="3">
        <v>7.8E-2</v>
      </c>
      <c r="P23" s="6">
        <v>0</v>
      </c>
      <c r="Q23" s="6">
        <v>1E-3</v>
      </c>
      <c r="R23" s="6">
        <v>2E-3</v>
      </c>
      <c r="S23" s="6">
        <v>3.0000000000000001E-3</v>
      </c>
      <c r="T23" s="6">
        <v>4.0000000000000001E-3</v>
      </c>
      <c r="U23" s="6">
        <v>5.0000000000000001E-3</v>
      </c>
      <c r="V23" s="6">
        <v>6.0000000000000001E-3</v>
      </c>
      <c r="W23" s="6">
        <v>7.0000000000000001E-3</v>
      </c>
      <c r="X23" s="6">
        <v>8.0000000000000002E-3</v>
      </c>
      <c r="Y23" s="6">
        <v>8.9999999999999993E-3</v>
      </c>
      <c r="Z23" s="7">
        <v>2003</v>
      </c>
      <c r="AA23" s="7">
        <v>2013</v>
      </c>
      <c r="AB23" s="11">
        <v>37165</v>
      </c>
      <c r="AC23" s="10">
        <v>1165.7</v>
      </c>
      <c r="AD23" s="9">
        <v>663.79100000000005</v>
      </c>
      <c r="AE23" s="12">
        <v>0.90500000000000003</v>
      </c>
      <c r="AF23" s="12">
        <v>0.50419999999999998</v>
      </c>
      <c r="AG23" s="12">
        <v>1.5717000000000001</v>
      </c>
    </row>
    <row r="24" spans="1:33" ht="16" x14ac:dyDescent="0.2">
      <c r="A24" s="8">
        <v>805959481</v>
      </c>
      <c r="B24" s="2">
        <v>400000</v>
      </c>
      <c r="C24" s="3">
        <v>0.16</v>
      </c>
      <c r="D24" s="4">
        <v>7</v>
      </c>
      <c r="E24" s="3">
        <v>0.09</v>
      </c>
      <c r="F24" s="3">
        <v>2.2499999999999999E-2</v>
      </c>
      <c r="G24" s="3">
        <v>2.5000000000000001E-2</v>
      </c>
      <c r="H24" s="3">
        <v>0.03</v>
      </c>
      <c r="I24" s="3">
        <v>3.4000000000000002E-2</v>
      </c>
      <c r="J24" s="3">
        <v>3.7999999999999999E-2</v>
      </c>
      <c r="K24" s="3">
        <v>0.04</v>
      </c>
      <c r="L24" s="3">
        <v>4.2999999999999997E-2</v>
      </c>
      <c r="M24" s="3">
        <v>4.5999999999999999E-2</v>
      </c>
      <c r="N24" s="3">
        <v>4.7500000000000001E-2</v>
      </c>
      <c r="O24" s="3">
        <v>0.05</v>
      </c>
      <c r="P24" s="6">
        <v>0</v>
      </c>
      <c r="Q24" s="6">
        <f t="shared" ref="Q24:Y24" si="11">P24+0.0005</f>
        <v>5.0000000000000001E-4</v>
      </c>
      <c r="R24" s="6">
        <f t="shared" si="11"/>
        <v>1E-3</v>
      </c>
      <c r="S24" s="6">
        <f t="shared" si="11"/>
        <v>1.5E-3</v>
      </c>
      <c r="T24" s="6">
        <f t="shared" si="11"/>
        <v>2E-3</v>
      </c>
      <c r="U24" s="6">
        <f t="shared" si="11"/>
        <v>2.5000000000000001E-3</v>
      </c>
      <c r="V24" s="6">
        <f t="shared" si="11"/>
        <v>3.0000000000000001E-3</v>
      </c>
      <c r="W24" s="6">
        <f t="shared" si="11"/>
        <v>3.5000000000000001E-3</v>
      </c>
      <c r="X24" s="6">
        <f t="shared" si="11"/>
        <v>4.0000000000000001E-3</v>
      </c>
      <c r="Y24" s="6">
        <f t="shared" si="11"/>
        <v>4.5000000000000005E-3</v>
      </c>
      <c r="Z24" s="7">
        <v>2004</v>
      </c>
      <c r="AA24" s="7">
        <v>2014</v>
      </c>
      <c r="AB24" s="11">
        <v>37196</v>
      </c>
      <c r="AC24" s="10">
        <v>1171</v>
      </c>
      <c r="AD24" s="9">
        <v>661.22699999999998</v>
      </c>
      <c r="AE24" s="12">
        <v>0.88829999999999998</v>
      </c>
      <c r="AF24" s="12">
        <v>0.51649999999999996</v>
      </c>
      <c r="AG24" s="12">
        <v>1.5922000000000001</v>
      </c>
    </row>
    <row r="25" spans="1:33" ht="16" x14ac:dyDescent="0.2">
      <c r="A25" s="8">
        <v>805600836</v>
      </c>
      <c r="B25" s="2">
        <v>450000</v>
      </c>
      <c r="C25" s="3">
        <v>0.18</v>
      </c>
      <c r="D25" s="4">
        <v>9</v>
      </c>
      <c r="E25" s="3">
        <v>0.12</v>
      </c>
      <c r="F25" s="3">
        <v>0.05</v>
      </c>
      <c r="G25" s="3">
        <v>5.2499999999999998E-2</v>
      </c>
      <c r="H25" s="3">
        <v>5.7500000000000002E-2</v>
      </c>
      <c r="I25" s="3">
        <v>0.06</v>
      </c>
      <c r="J25" s="3">
        <v>6.2E-2</v>
      </c>
      <c r="K25" s="3">
        <v>6.4000000000000001E-2</v>
      </c>
      <c r="L25" s="3">
        <v>6.8000000000000005E-2</v>
      </c>
      <c r="M25" s="3">
        <v>7.0000000000000007E-2</v>
      </c>
      <c r="N25" s="3">
        <v>7.2999999999999995E-2</v>
      </c>
      <c r="O25" s="3">
        <v>7.8E-2</v>
      </c>
      <c r="P25" s="6">
        <v>0</v>
      </c>
      <c r="Q25" s="6">
        <v>1E-3</v>
      </c>
      <c r="R25" s="6">
        <v>2E-3</v>
      </c>
      <c r="S25" s="6">
        <v>3.0000000000000001E-3</v>
      </c>
      <c r="T25" s="6">
        <v>4.0000000000000001E-3</v>
      </c>
      <c r="U25" s="6">
        <v>5.0000000000000001E-3</v>
      </c>
      <c r="V25" s="6">
        <v>6.0000000000000001E-3</v>
      </c>
      <c r="W25" s="6">
        <v>7.0000000000000001E-3</v>
      </c>
      <c r="X25" s="6">
        <v>8.0000000000000002E-3</v>
      </c>
      <c r="Y25" s="6">
        <v>8.9999999999999993E-3</v>
      </c>
      <c r="Z25" s="7">
        <v>2005</v>
      </c>
      <c r="AA25" s="7">
        <v>2015</v>
      </c>
      <c r="AB25" s="11">
        <v>37226</v>
      </c>
      <c r="AC25" s="10">
        <v>1183.2</v>
      </c>
      <c r="AD25" s="9">
        <v>665.58</v>
      </c>
      <c r="AE25" s="12">
        <v>0.89119999999999999</v>
      </c>
      <c r="AF25" s="12">
        <v>0.51380000000000003</v>
      </c>
      <c r="AG25" s="12">
        <v>1.5788</v>
      </c>
    </row>
    <row r="26" spans="1:33" ht="16" x14ac:dyDescent="0.2">
      <c r="A26" s="8">
        <v>805732653</v>
      </c>
      <c r="B26" s="2">
        <v>500000</v>
      </c>
      <c r="C26" s="3">
        <v>0.15</v>
      </c>
      <c r="D26" s="4">
        <v>7</v>
      </c>
      <c r="E26" s="3">
        <v>0.06</v>
      </c>
      <c r="F26" s="3">
        <v>2.2499999999999999E-2</v>
      </c>
      <c r="G26" s="3">
        <v>2.5000000000000001E-2</v>
      </c>
      <c r="H26" s="3">
        <v>0.03</v>
      </c>
      <c r="I26" s="3">
        <v>3.4000000000000002E-2</v>
      </c>
      <c r="J26" s="3">
        <v>3.7999999999999999E-2</v>
      </c>
      <c r="K26" s="3">
        <v>0.04</v>
      </c>
      <c r="L26" s="3">
        <v>4.2999999999999997E-2</v>
      </c>
      <c r="M26" s="3">
        <v>4.5999999999999999E-2</v>
      </c>
      <c r="N26" s="3">
        <v>4.7500000000000001E-2</v>
      </c>
      <c r="O26" s="3">
        <v>0.05</v>
      </c>
      <c r="P26" s="6">
        <v>0</v>
      </c>
      <c r="Q26" s="6">
        <f t="shared" ref="Q26:Y26" si="12">P26+0.0005</f>
        <v>5.0000000000000001E-4</v>
      </c>
      <c r="R26" s="6">
        <f t="shared" si="12"/>
        <v>1E-3</v>
      </c>
      <c r="S26" s="6">
        <f t="shared" si="12"/>
        <v>1.5E-3</v>
      </c>
      <c r="T26" s="6">
        <f t="shared" si="12"/>
        <v>2E-3</v>
      </c>
      <c r="U26" s="6">
        <f t="shared" si="12"/>
        <v>2.5000000000000001E-3</v>
      </c>
      <c r="V26" s="6">
        <f t="shared" si="12"/>
        <v>3.0000000000000001E-3</v>
      </c>
      <c r="W26" s="6">
        <f t="shared" si="12"/>
        <v>3.5000000000000001E-3</v>
      </c>
      <c r="X26" s="6">
        <f t="shared" si="12"/>
        <v>4.0000000000000001E-3</v>
      </c>
      <c r="Y26" s="6">
        <f t="shared" si="12"/>
        <v>4.5000000000000005E-3</v>
      </c>
      <c r="Z26" s="7">
        <v>2002</v>
      </c>
      <c r="AA26" s="7">
        <v>2012</v>
      </c>
      <c r="AB26" s="11">
        <v>37257</v>
      </c>
      <c r="AC26" s="10">
        <v>1190.7</v>
      </c>
      <c r="AD26" s="9">
        <v>673.73099999999999</v>
      </c>
      <c r="AE26" s="12">
        <v>0.88319999999999999</v>
      </c>
      <c r="AF26" s="12">
        <v>0.51700000000000002</v>
      </c>
      <c r="AG26" s="12">
        <v>1.5996999999999999</v>
      </c>
    </row>
    <row r="27" spans="1:33" ht="16" x14ac:dyDescent="0.2">
      <c r="A27" s="8">
        <v>805956975</v>
      </c>
      <c r="B27" s="2">
        <v>300000</v>
      </c>
      <c r="C27" s="3">
        <v>0.16</v>
      </c>
      <c r="D27" s="4">
        <v>9</v>
      </c>
      <c r="E27" s="3">
        <v>0.08</v>
      </c>
      <c r="F27" s="3">
        <v>0.05</v>
      </c>
      <c r="G27" s="3">
        <v>5.2499999999999998E-2</v>
      </c>
      <c r="H27" s="3">
        <v>5.7500000000000002E-2</v>
      </c>
      <c r="I27" s="3">
        <v>0.06</v>
      </c>
      <c r="J27" s="3">
        <v>6.2E-2</v>
      </c>
      <c r="K27" s="3">
        <v>6.4000000000000001E-2</v>
      </c>
      <c r="L27" s="3">
        <v>6.8000000000000005E-2</v>
      </c>
      <c r="M27" s="3">
        <v>7.0000000000000007E-2</v>
      </c>
      <c r="N27" s="3">
        <v>7.2999999999999995E-2</v>
      </c>
      <c r="O27" s="3">
        <v>7.8E-2</v>
      </c>
      <c r="P27" s="6">
        <v>0</v>
      </c>
      <c r="Q27" s="6">
        <v>1E-3</v>
      </c>
      <c r="R27" s="6">
        <v>2E-3</v>
      </c>
      <c r="S27" s="6">
        <v>3.0000000000000001E-3</v>
      </c>
      <c r="T27" s="6">
        <v>4.0000000000000001E-3</v>
      </c>
      <c r="U27" s="6">
        <v>5.0000000000000001E-3</v>
      </c>
      <c r="V27" s="6">
        <v>6.0000000000000001E-3</v>
      </c>
      <c r="W27" s="6">
        <v>7.0000000000000001E-3</v>
      </c>
      <c r="X27" s="6">
        <v>8.0000000000000002E-3</v>
      </c>
      <c r="Y27" s="6">
        <v>8.9999999999999993E-3</v>
      </c>
      <c r="Z27" s="7">
        <v>2003</v>
      </c>
      <c r="AA27" s="7">
        <v>2013</v>
      </c>
      <c r="AB27" s="11">
        <v>37288</v>
      </c>
      <c r="AC27" s="10">
        <v>1190.5999999999999</v>
      </c>
      <c r="AD27" s="9">
        <v>681.875</v>
      </c>
      <c r="AE27" s="12">
        <v>0.87070000000000003</v>
      </c>
      <c r="AF27" s="12">
        <v>0.51280000000000003</v>
      </c>
      <c r="AG27" s="12">
        <v>1.5964</v>
      </c>
    </row>
    <row r="28" spans="1:33" ht="16" x14ac:dyDescent="0.2">
      <c r="A28" s="8">
        <v>805449510</v>
      </c>
      <c r="B28" s="2">
        <v>350000</v>
      </c>
      <c r="C28" s="3">
        <v>0.18</v>
      </c>
      <c r="D28" s="4">
        <v>7</v>
      </c>
      <c r="E28" s="3">
        <v>0.09</v>
      </c>
      <c r="F28" s="3">
        <v>2.2499999999999999E-2</v>
      </c>
      <c r="G28" s="3">
        <v>2.5000000000000001E-2</v>
      </c>
      <c r="H28" s="3">
        <v>0.03</v>
      </c>
      <c r="I28" s="3">
        <v>3.4000000000000002E-2</v>
      </c>
      <c r="J28" s="3">
        <v>3.7999999999999999E-2</v>
      </c>
      <c r="K28" s="3">
        <v>0.04</v>
      </c>
      <c r="L28" s="3">
        <v>4.2999999999999997E-2</v>
      </c>
      <c r="M28" s="3">
        <v>4.5999999999999999E-2</v>
      </c>
      <c r="N28" s="3">
        <v>4.7500000000000001E-2</v>
      </c>
      <c r="O28" s="3">
        <v>0.05</v>
      </c>
      <c r="P28" s="6">
        <v>0</v>
      </c>
      <c r="Q28" s="6">
        <f t="shared" ref="Q28:Y28" si="13">P28+0.0005</f>
        <v>5.0000000000000001E-4</v>
      </c>
      <c r="R28" s="6">
        <f t="shared" si="13"/>
        <v>1E-3</v>
      </c>
      <c r="S28" s="6">
        <f t="shared" si="13"/>
        <v>1.5E-3</v>
      </c>
      <c r="T28" s="6">
        <f t="shared" si="13"/>
        <v>2E-3</v>
      </c>
      <c r="U28" s="6">
        <f t="shared" si="13"/>
        <v>2.5000000000000001E-3</v>
      </c>
      <c r="V28" s="6">
        <f t="shared" si="13"/>
        <v>3.0000000000000001E-3</v>
      </c>
      <c r="W28" s="6">
        <f t="shared" si="13"/>
        <v>3.5000000000000001E-3</v>
      </c>
      <c r="X28" s="6">
        <f t="shared" si="13"/>
        <v>4.0000000000000001E-3</v>
      </c>
      <c r="Y28" s="6">
        <f t="shared" si="13"/>
        <v>4.5000000000000005E-3</v>
      </c>
      <c r="Z28" s="7">
        <v>2004</v>
      </c>
      <c r="AA28" s="7">
        <v>2014</v>
      </c>
      <c r="AB28" s="11">
        <v>37316</v>
      </c>
      <c r="AC28" s="10">
        <v>1193.3</v>
      </c>
      <c r="AD28" s="9">
        <v>685.13699999999994</v>
      </c>
      <c r="AE28" s="12">
        <v>0.87660000000000005</v>
      </c>
      <c r="AF28" s="12">
        <v>0.52559999999999996</v>
      </c>
      <c r="AG28" s="12">
        <v>1.5876999999999999</v>
      </c>
    </row>
    <row r="29" spans="1:33" ht="16" x14ac:dyDescent="0.2">
      <c r="A29" s="8">
        <v>805941554</v>
      </c>
      <c r="B29" s="2">
        <v>400000</v>
      </c>
      <c r="C29" s="3">
        <v>0.15</v>
      </c>
      <c r="D29" s="4">
        <v>9</v>
      </c>
      <c r="E29" s="3">
        <v>0.12</v>
      </c>
      <c r="F29" s="3">
        <v>0.05</v>
      </c>
      <c r="G29" s="3">
        <v>5.2499999999999998E-2</v>
      </c>
      <c r="H29" s="3">
        <v>5.7500000000000002E-2</v>
      </c>
      <c r="I29" s="3">
        <v>0.06</v>
      </c>
      <c r="J29" s="3">
        <v>6.2E-2</v>
      </c>
      <c r="K29" s="3">
        <v>6.4000000000000001E-2</v>
      </c>
      <c r="L29" s="3">
        <v>6.8000000000000005E-2</v>
      </c>
      <c r="M29" s="3">
        <v>7.0000000000000007E-2</v>
      </c>
      <c r="N29" s="3">
        <v>7.2999999999999995E-2</v>
      </c>
      <c r="O29" s="3">
        <v>7.8E-2</v>
      </c>
      <c r="P29" s="6">
        <v>0</v>
      </c>
      <c r="Q29" s="6">
        <v>1E-3</v>
      </c>
      <c r="R29" s="6">
        <v>2E-3</v>
      </c>
      <c r="S29" s="6">
        <v>3.0000000000000001E-3</v>
      </c>
      <c r="T29" s="6">
        <v>4.0000000000000001E-3</v>
      </c>
      <c r="U29" s="6">
        <v>5.0000000000000001E-3</v>
      </c>
      <c r="V29" s="6">
        <v>6.0000000000000001E-3</v>
      </c>
      <c r="W29" s="6">
        <v>7.0000000000000001E-3</v>
      </c>
      <c r="X29" s="6">
        <v>8.0000000000000002E-3</v>
      </c>
      <c r="Y29" s="6">
        <v>8.9999999999999993E-3</v>
      </c>
      <c r="Z29" s="7">
        <v>2005</v>
      </c>
      <c r="AA29" s="7">
        <v>2015</v>
      </c>
      <c r="AB29" s="11">
        <v>37347</v>
      </c>
      <c r="AC29" s="10">
        <v>1186.9000000000001</v>
      </c>
      <c r="AD29" s="9">
        <v>688.99699999999996</v>
      </c>
      <c r="AE29" s="12">
        <v>0.88600000000000001</v>
      </c>
      <c r="AF29" s="12">
        <v>0.53520000000000001</v>
      </c>
      <c r="AG29" s="12">
        <v>1.5814999999999999</v>
      </c>
    </row>
    <row r="30" spans="1:33" ht="16" x14ac:dyDescent="0.2">
      <c r="A30" s="8">
        <v>805500092</v>
      </c>
      <c r="B30" s="2">
        <v>450000</v>
      </c>
      <c r="C30" s="3">
        <v>0.16</v>
      </c>
      <c r="D30" s="4">
        <v>7</v>
      </c>
      <c r="E30" s="3">
        <v>0.06</v>
      </c>
      <c r="F30" s="3">
        <v>2.2499999999999999E-2</v>
      </c>
      <c r="G30" s="3">
        <v>2.5000000000000001E-2</v>
      </c>
      <c r="H30" s="3">
        <v>0.03</v>
      </c>
      <c r="I30" s="3">
        <v>3.4000000000000002E-2</v>
      </c>
      <c r="J30" s="3">
        <v>3.7999999999999999E-2</v>
      </c>
      <c r="K30" s="3">
        <v>0.04</v>
      </c>
      <c r="L30" s="3">
        <v>4.2999999999999997E-2</v>
      </c>
      <c r="M30" s="3">
        <v>4.5999999999999999E-2</v>
      </c>
      <c r="N30" s="3">
        <v>4.7500000000000001E-2</v>
      </c>
      <c r="O30" s="3">
        <v>0.05</v>
      </c>
      <c r="P30" s="6">
        <v>0</v>
      </c>
      <c r="Q30" s="6">
        <f t="shared" ref="Q30:Y30" si="14">P30+0.0005</f>
        <v>5.0000000000000001E-4</v>
      </c>
      <c r="R30" s="6">
        <f t="shared" si="14"/>
        <v>1E-3</v>
      </c>
      <c r="S30" s="6">
        <f t="shared" si="14"/>
        <v>1.5E-3</v>
      </c>
      <c r="T30" s="6">
        <f t="shared" si="14"/>
        <v>2E-3</v>
      </c>
      <c r="U30" s="6">
        <f t="shared" si="14"/>
        <v>2.5000000000000001E-3</v>
      </c>
      <c r="V30" s="6">
        <f t="shared" si="14"/>
        <v>3.0000000000000001E-3</v>
      </c>
      <c r="W30" s="6">
        <f t="shared" si="14"/>
        <v>3.5000000000000001E-3</v>
      </c>
      <c r="X30" s="6">
        <f t="shared" si="14"/>
        <v>4.0000000000000001E-3</v>
      </c>
      <c r="Y30" s="6">
        <f t="shared" si="14"/>
        <v>4.5000000000000005E-3</v>
      </c>
      <c r="Z30" s="7">
        <v>2002</v>
      </c>
      <c r="AA30" s="7">
        <v>2012</v>
      </c>
      <c r="AB30" s="11">
        <v>37377</v>
      </c>
      <c r="AC30" s="10">
        <v>1189.3</v>
      </c>
      <c r="AD30" s="9">
        <v>692.75099999999998</v>
      </c>
      <c r="AE30" s="12">
        <v>0.91700000000000004</v>
      </c>
      <c r="AF30" s="12">
        <v>0.54979999999999996</v>
      </c>
      <c r="AG30" s="12">
        <v>1.5502</v>
      </c>
    </row>
    <row r="31" spans="1:33" ht="16" x14ac:dyDescent="0.2">
      <c r="A31" s="8">
        <v>805751924</v>
      </c>
      <c r="B31" s="2">
        <v>500000</v>
      </c>
      <c r="C31" s="3">
        <v>0.18</v>
      </c>
      <c r="D31" s="4">
        <v>9</v>
      </c>
      <c r="E31" s="3">
        <v>0.08</v>
      </c>
      <c r="F31" s="3">
        <v>0.05</v>
      </c>
      <c r="G31" s="3">
        <v>5.2499999999999998E-2</v>
      </c>
      <c r="H31" s="3">
        <v>5.7500000000000002E-2</v>
      </c>
      <c r="I31" s="3">
        <v>0.06</v>
      </c>
      <c r="J31" s="3">
        <v>6.2E-2</v>
      </c>
      <c r="K31" s="3">
        <v>6.4000000000000001E-2</v>
      </c>
      <c r="L31" s="3">
        <v>6.8000000000000005E-2</v>
      </c>
      <c r="M31" s="3">
        <v>7.0000000000000007E-2</v>
      </c>
      <c r="N31" s="3">
        <v>7.2999999999999995E-2</v>
      </c>
      <c r="O31" s="3">
        <v>7.8E-2</v>
      </c>
      <c r="P31" s="6">
        <v>0</v>
      </c>
      <c r="Q31" s="6">
        <v>1E-3</v>
      </c>
      <c r="R31" s="6">
        <v>2E-3</v>
      </c>
      <c r="S31" s="6">
        <v>3.0000000000000001E-3</v>
      </c>
      <c r="T31" s="6">
        <v>4.0000000000000001E-3</v>
      </c>
      <c r="U31" s="6">
        <v>5.0000000000000001E-3</v>
      </c>
      <c r="V31" s="6">
        <v>6.0000000000000001E-3</v>
      </c>
      <c r="W31" s="6">
        <v>7.0000000000000001E-3</v>
      </c>
      <c r="X31" s="6">
        <v>8.0000000000000002E-3</v>
      </c>
      <c r="Y31" s="6">
        <v>8.9999999999999993E-3</v>
      </c>
      <c r="Z31" s="7">
        <v>2003</v>
      </c>
      <c r="AA31" s="7">
        <v>2013</v>
      </c>
      <c r="AB31" s="11">
        <v>37408</v>
      </c>
      <c r="AC31" s="10">
        <v>1193.3</v>
      </c>
      <c r="AD31" s="9">
        <v>697.00099999999998</v>
      </c>
      <c r="AE31" s="12">
        <v>0.95609999999999995</v>
      </c>
      <c r="AF31" s="12">
        <v>0.56820000000000004</v>
      </c>
      <c r="AG31" s="12">
        <v>1.5318000000000001</v>
      </c>
    </row>
    <row r="32" spans="1:33" ht="16" x14ac:dyDescent="0.2">
      <c r="A32" s="8">
        <v>805609145</v>
      </c>
      <c r="B32" s="2">
        <v>300000</v>
      </c>
      <c r="C32" s="3">
        <v>0.15</v>
      </c>
      <c r="D32" s="4">
        <v>7</v>
      </c>
      <c r="E32" s="3">
        <v>0.09</v>
      </c>
      <c r="F32" s="3">
        <v>2.2499999999999999E-2</v>
      </c>
      <c r="G32" s="3">
        <v>2.5000000000000001E-2</v>
      </c>
      <c r="H32" s="3">
        <v>0.03</v>
      </c>
      <c r="I32" s="3">
        <v>3.4000000000000002E-2</v>
      </c>
      <c r="J32" s="3">
        <v>3.7999999999999999E-2</v>
      </c>
      <c r="K32" s="3">
        <v>0.04</v>
      </c>
      <c r="L32" s="3">
        <v>4.2999999999999997E-2</v>
      </c>
      <c r="M32" s="3">
        <v>4.5999999999999999E-2</v>
      </c>
      <c r="N32" s="3">
        <v>4.7500000000000001E-2</v>
      </c>
      <c r="O32" s="3">
        <v>0.05</v>
      </c>
      <c r="P32" s="6">
        <v>0</v>
      </c>
      <c r="Q32" s="6">
        <f t="shared" ref="Q32:Y32" si="15">P32+0.0005</f>
        <v>5.0000000000000001E-4</v>
      </c>
      <c r="R32" s="6">
        <f t="shared" si="15"/>
        <v>1E-3</v>
      </c>
      <c r="S32" s="6">
        <f t="shared" si="15"/>
        <v>1.5E-3</v>
      </c>
      <c r="T32" s="6">
        <f t="shared" si="15"/>
        <v>2E-3</v>
      </c>
      <c r="U32" s="6">
        <f t="shared" si="15"/>
        <v>2.5000000000000001E-3</v>
      </c>
      <c r="V32" s="6">
        <f t="shared" si="15"/>
        <v>3.0000000000000001E-3</v>
      </c>
      <c r="W32" s="6">
        <f t="shared" si="15"/>
        <v>3.5000000000000001E-3</v>
      </c>
      <c r="X32" s="6">
        <f t="shared" si="15"/>
        <v>4.0000000000000001E-3</v>
      </c>
      <c r="Y32" s="6">
        <f t="shared" si="15"/>
        <v>4.5000000000000005E-3</v>
      </c>
      <c r="Z32" s="7">
        <v>2004</v>
      </c>
      <c r="AA32" s="7">
        <v>2014</v>
      </c>
      <c r="AB32" s="11">
        <v>37438</v>
      </c>
      <c r="AC32" s="10">
        <v>1199.0999999999999</v>
      </c>
      <c r="AD32" s="9">
        <v>700.99599999999998</v>
      </c>
      <c r="AE32" s="12">
        <v>0.99350000000000005</v>
      </c>
      <c r="AF32" s="12">
        <v>0.55379999999999996</v>
      </c>
      <c r="AG32" s="12">
        <v>1.5456000000000001</v>
      </c>
    </row>
    <row r="33" spans="1:33" ht="16" x14ac:dyDescent="0.2">
      <c r="A33" s="8">
        <v>805785258</v>
      </c>
      <c r="B33" s="2">
        <v>350000</v>
      </c>
      <c r="C33" s="3">
        <v>0.16</v>
      </c>
      <c r="D33" s="4">
        <v>9</v>
      </c>
      <c r="E33" s="3">
        <v>0.12</v>
      </c>
      <c r="F33" s="3">
        <v>0.05</v>
      </c>
      <c r="G33" s="3">
        <v>5.2499999999999998E-2</v>
      </c>
      <c r="H33" s="3">
        <v>5.7500000000000002E-2</v>
      </c>
      <c r="I33" s="3">
        <v>0.06</v>
      </c>
      <c r="J33" s="3">
        <v>6.2E-2</v>
      </c>
      <c r="K33" s="3">
        <v>6.4000000000000001E-2</v>
      </c>
      <c r="L33" s="3">
        <v>6.8000000000000005E-2</v>
      </c>
      <c r="M33" s="3">
        <v>7.0000000000000007E-2</v>
      </c>
      <c r="N33" s="3">
        <v>7.2999999999999995E-2</v>
      </c>
      <c r="O33" s="3">
        <v>7.8E-2</v>
      </c>
      <c r="P33" s="6">
        <v>0</v>
      </c>
      <c r="Q33" s="6">
        <v>1E-3</v>
      </c>
      <c r="R33" s="6">
        <v>2E-3</v>
      </c>
      <c r="S33" s="6">
        <v>3.0000000000000001E-3</v>
      </c>
      <c r="T33" s="6">
        <v>4.0000000000000001E-3</v>
      </c>
      <c r="U33" s="6">
        <v>5.0000000000000001E-3</v>
      </c>
      <c r="V33" s="6">
        <v>6.0000000000000001E-3</v>
      </c>
      <c r="W33" s="6">
        <v>7.0000000000000001E-3</v>
      </c>
      <c r="X33" s="6">
        <v>8.0000000000000002E-3</v>
      </c>
      <c r="Y33" s="6">
        <v>8.9999999999999993E-3</v>
      </c>
      <c r="Z33" s="7">
        <v>2005</v>
      </c>
      <c r="AA33" s="7">
        <v>2015</v>
      </c>
      <c r="AB33" s="11">
        <v>37469</v>
      </c>
      <c r="AC33" s="10">
        <v>1187.0999999999999</v>
      </c>
      <c r="AD33" s="9">
        <v>702.80100000000004</v>
      </c>
      <c r="AE33" s="12">
        <v>0.97809999999999997</v>
      </c>
      <c r="AF33" s="12">
        <v>0.5413</v>
      </c>
      <c r="AG33" s="12">
        <v>1.5693999999999999</v>
      </c>
    </row>
    <row r="34" spans="1:33" ht="16" x14ac:dyDescent="0.2">
      <c r="A34" s="8">
        <v>805711877</v>
      </c>
      <c r="B34" s="2">
        <v>400000</v>
      </c>
      <c r="C34" s="3">
        <v>0.18</v>
      </c>
      <c r="D34" s="4">
        <v>7</v>
      </c>
      <c r="E34" s="3">
        <v>0.06</v>
      </c>
      <c r="F34" s="3">
        <v>2.2499999999999999E-2</v>
      </c>
      <c r="G34" s="3">
        <v>2.5000000000000001E-2</v>
      </c>
      <c r="H34" s="3">
        <v>0.03</v>
      </c>
      <c r="I34" s="3">
        <v>3.4000000000000002E-2</v>
      </c>
      <c r="J34" s="3">
        <v>3.7999999999999999E-2</v>
      </c>
      <c r="K34" s="3">
        <v>0.04</v>
      </c>
      <c r="L34" s="3">
        <v>4.2999999999999997E-2</v>
      </c>
      <c r="M34" s="3">
        <v>4.5999999999999999E-2</v>
      </c>
      <c r="N34" s="3">
        <v>4.7500000000000001E-2</v>
      </c>
      <c r="O34" s="3">
        <v>0.05</v>
      </c>
      <c r="P34" s="6">
        <v>0</v>
      </c>
      <c r="Q34" s="6">
        <f t="shared" ref="Q34:Y34" si="16">P34+0.0005</f>
        <v>5.0000000000000001E-4</v>
      </c>
      <c r="R34" s="6">
        <f t="shared" si="16"/>
        <v>1E-3</v>
      </c>
      <c r="S34" s="6">
        <f t="shared" si="16"/>
        <v>1.5E-3</v>
      </c>
      <c r="T34" s="6">
        <f t="shared" si="16"/>
        <v>2E-3</v>
      </c>
      <c r="U34" s="6">
        <f t="shared" si="16"/>
        <v>2.5000000000000001E-3</v>
      </c>
      <c r="V34" s="6">
        <f t="shared" si="16"/>
        <v>3.0000000000000001E-3</v>
      </c>
      <c r="W34" s="6">
        <f t="shared" si="16"/>
        <v>3.5000000000000001E-3</v>
      </c>
      <c r="X34" s="6">
        <f t="shared" si="16"/>
        <v>4.0000000000000001E-3</v>
      </c>
      <c r="Y34" s="6">
        <f t="shared" si="16"/>
        <v>4.5000000000000005E-3</v>
      </c>
      <c r="Z34" s="7">
        <v>2002</v>
      </c>
      <c r="AA34" s="7">
        <v>2012</v>
      </c>
      <c r="AB34" s="11">
        <v>37500</v>
      </c>
      <c r="AC34" s="10">
        <v>1196.0999999999999</v>
      </c>
      <c r="AD34" s="9">
        <v>704.27200000000005</v>
      </c>
      <c r="AE34" s="12">
        <v>0.98060000000000003</v>
      </c>
      <c r="AF34" s="12">
        <v>0.54649999999999999</v>
      </c>
      <c r="AG34" s="12">
        <v>1.5761000000000001</v>
      </c>
    </row>
    <row r="35" spans="1:33" ht="16" x14ac:dyDescent="0.2">
      <c r="A35" s="8">
        <v>805051518</v>
      </c>
      <c r="B35" s="2">
        <v>450000</v>
      </c>
      <c r="C35" s="3">
        <v>0.15</v>
      </c>
      <c r="D35" s="4">
        <v>9</v>
      </c>
      <c r="E35" s="3">
        <v>0.08</v>
      </c>
      <c r="F35" s="3">
        <v>0.05</v>
      </c>
      <c r="G35" s="3">
        <v>5.2499999999999998E-2</v>
      </c>
      <c r="H35" s="3">
        <v>5.7500000000000002E-2</v>
      </c>
      <c r="I35" s="3">
        <v>0.06</v>
      </c>
      <c r="J35" s="3">
        <v>6.2E-2</v>
      </c>
      <c r="K35" s="3">
        <v>6.4000000000000001E-2</v>
      </c>
      <c r="L35" s="3">
        <v>6.8000000000000005E-2</v>
      </c>
      <c r="M35" s="3">
        <v>7.0000000000000007E-2</v>
      </c>
      <c r="N35" s="3">
        <v>7.2999999999999995E-2</v>
      </c>
      <c r="O35" s="3">
        <v>7.8E-2</v>
      </c>
      <c r="P35" s="6">
        <v>0</v>
      </c>
      <c r="Q35" s="6">
        <v>1E-3</v>
      </c>
      <c r="R35" s="6">
        <v>2E-3</v>
      </c>
      <c r="S35" s="6">
        <v>3.0000000000000001E-3</v>
      </c>
      <c r="T35" s="6">
        <v>4.0000000000000001E-3</v>
      </c>
      <c r="U35" s="6">
        <v>5.0000000000000001E-3</v>
      </c>
      <c r="V35" s="6">
        <v>6.0000000000000001E-3</v>
      </c>
      <c r="W35" s="6">
        <v>7.0000000000000001E-3</v>
      </c>
      <c r="X35" s="6">
        <v>8.0000000000000002E-3</v>
      </c>
      <c r="Y35" s="6">
        <v>8.9999999999999993E-3</v>
      </c>
      <c r="Z35" s="7">
        <v>2003</v>
      </c>
      <c r="AA35" s="7">
        <v>2013</v>
      </c>
      <c r="AB35" s="11">
        <v>37530</v>
      </c>
      <c r="AC35" s="10">
        <v>1204</v>
      </c>
      <c r="AD35" s="9">
        <v>710.71</v>
      </c>
      <c r="AE35" s="12">
        <v>0.98119999999999996</v>
      </c>
      <c r="AF35" s="12">
        <v>0.55020000000000002</v>
      </c>
      <c r="AG35" s="12">
        <v>1.5780000000000001</v>
      </c>
    </row>
    <row r="36" spans="1:33" ht="16" x14ac:dyDescent="0.2">
      <c r="A36" s="8">
        <v>805830296</v>
      </c>
      <c r="B36" s="2">
        <v>500000</v>
      </c>
      <c r="C36" s="3">
        <v>0.16</v>
      </c>
      <c r="D36" s="4">
        <v>7</v>
      </c>
      <c r="E36" s="3">
        <v>0.09</v>
      </c>
      <c r="F36" s="3">
        <v>2.2499999999999999E-2</v>
      </c>
      <c r="G36" s="3">
        <v>2.5000000000000001E-2</v>
      </c>
      <c r="H36" s="3">
        <v>0.03</v>
      </c>
      <c r="I36" s="3">
        <v>3.4000000000000002E-2</v>
      </c>
      <c r="J36" s="3">
        <v>3.7999999999999999E-2</v>
      </c>
      <c r="K36" s="3">
        <v>0.04</v>
      </c>
      <c r="L36" s="3">
        <v>4.2999999999999997E-2</v>
      </c>
      <c r="M36" s="3">
        <v>4.5999999999999999E-2</v>
      </c>
      <c r="N36" s="3">
        <v>4.7500000000000001E-2</v>
      </c>
      <c r="O36" s="3">
        <v>0.05</v>
      </c>
      <c r="P36" s="6">
        <v>0</v>
      </c>
      <c r="Q36" s="6">
        <f t="shared" ref="Q36:Y36" si="17">P36+0.0005</f>
        <v>5.0000000000000001E-4</v>
      </c>
      <c r="R36" s="6">
        <f t="shared" si="17"/>
        <v>1E-3</v>
      </c>
      <c r="S36" s="6">
        <f t="shared" si="17"/>
        <v>1.5E-3</v>
      </c>
      <c r="T36" s="6">
        <f t="shared" si="17"/>
        <v>2E-3</v>
      </c>
      <c r="U36" s="6">
        <f t="shared" si="17"/>
        <v>2.5000000000000001E-3</v>
      </c>
      <c r="V36" s="6">
        <f t="shared" si="17"/>
        <v>3.0000000000000001E-3</v>
      </c>
      <c r="W36" s="6">
        <f t="shared" si="17"/>
        <v>3.5000000000000001E-3</v>
      </c>
      <c r="X36" s="6">
        <f t="shared" si="17"/>
        <v>4.0000000000000001E-3</v>
      </c>
      <c r="Y36" s="6">
        <f t="shared" si="17"/>
        <v>4.5000000000000005E-3</v>
      </c>
      <c r="Z36" s="7">
        <v>2004</v>
      </c>
      <c r="AA36" s="7">
        <v>2014</v>
      </c>
      <c r="AB36" s="11">
        <v>37561</v>
      </c>
      <c r="AC36" s="10">
        <v>1209.5999999999999</v>
      </c>
      <c r="AD36" s="9">
        <v>712.61599999999999</v>
      </c>
      <c r="AE36" s="12">
        <v>1.0013000000000001</v>
      </c>
      <c r="AF36" s="12">
        <v>0.56130000000000002</v>
      </c>
      <c r="AG36" s="12">
        <v>1.5714999999999999</v>
      </c>
    </row>
    <row r="37" spans="1:33" ht="16" x14ac:dyDescent="0.2">
      <c r="A37" s="8">
        <v>805355808</v>
      </c>
      <c r="B37" s="2">
        <v>300000</v>
      </c>
      <c r="C37" s="3">
        <v>0.18</v>
      </c>
      <c r="D37" s="4">
        <v>9</v>
      </c>
      <c r="E37" s="3">
        <v>0.12</v>
      </c>
      <c r="F37" s="3">
        <v>0.05</v>
      </c>
      <c r="G37" s="3">
        <v>5.2499999999999998E-2</v>
      </c>
      <c r="H37" s="3">
        <v>5.7500000000000002E-2</v>
      </c>
      <c r="I37" s="3">
        <v>0.06</v>
      </c>
      <c r="J37" s="3">
        <v>6.2E-2</v>
      </c>
      <c r="K37" s="3">
        <v>6.4000000000000001E-2</v>
      </c>
      <c r="L37" s="3">
        <v>6.8000000000000005E-2</v>
      </c>
      <c r="M37" s="3">
        <v>7.0000000000000007E-2</v>
      </c>
      <c r="N37" s="3">
        <v>7.2999999999999995E-2</v>
      </c>
      <c r="O37" s="3">
        <v>7.8E-2</v>
      </c>
      <c r="P37" s="6">
        <v>0</v>
      </c>
      <c r="Q37" s="6">
        <v>1E-3</v>
      </c>
      <c r="R37" s="6">
        <v>2E-3</v>
      </c>
      <c r="S37" s="6">
        <v>3.0000000000000001E-3</v>
      </c>
      <c r="T37" s="6">
        <v>4.0000000000000001E-3</v>
      </c>
      <c r="U37" s="6">
        <v>5.0000000000000001E-3</v>
      </c>
      <c r="V37" s="6">
        <v>6.0000000000000001E-3</v>
      </c>
      <c r="W37" s="6">
        <v>7.0000000000000001E-3</v>
      </c>
      <c r="X37" s="6">
        <v>8.0000000000000002E-3</v>
      </c>
      <c r="Y37" s="6">
        <v>8.9999999999999993E-3</v>
      </c>
      <c r="Z37" s="7">
        <v>2005</v>
      </c>
      <c r="AA37" s="7">
        <v>2015</v>
      </c>
      <c r="AB37" s="11">
        <v>37591</v>
      </c>
      <c r="AC37" s="10">
        <v>1220.2</v>
      </c>
      <c r="AD37" s="9">
        <v>714.04399999999998</v>
      </c>
      <c r="AE37" s="12">
        <v>1.0194000000000001</v>
      </c>
      <c r="AF37" s="12">
        <v>0.56240000000000001</v>
      </c>
      <c r="AG37" s="12">
        <v>1.5591999999999999</v>
      </c>
    </row>
    <row r="38" spans="1:33" ht="16" x14ac:dyDescent="0.2">
      <c r="A38" s="8">
        <v>800632002</v>
      </c>
      <c r="B38" s="2">
        <v>350000</v>
      </c>
      <c r="C38" s="3">
        <v>0.15</v>
      </c>
      <c r="D38" s="4">
        <v>7</v>
      </c>
      <c r="E38" s="3">
        <v>0.06</v>
      </c>
      <c r="F38" s="3">
        <v>2.2499999999999999E-2</v>
      </c>
      <c r="G38" s="3">
        <v>2.5000000000000001E-2</v>
      </c>
      <c r="H38" s="3">
        <v>0.03</v>
      </c>
      <c r="I38" s="3">
        <v>3.4000000000000002E-2</v>
      </c>
      <c r="J38" s="3">
        <v>3.7999999999999999E-2</v>
      </c>
      <c r="K38" s="3">
        <v>0.04</v>
      </c>
      <c r="L38" s="3">
        <v>4.2999999999999997E-2</v>
      </c>
      <c r="M38" s="3">
        <v>4.5999999999999999E-2</v>
      </c>
      <c r="N38" s="3">
        <v>4.7500000000000001E-2</v>
      </c>
      <c r="O38" s="3">
        <v>0.05</v>
      </c>
      <c r="P38" s="6">
        <v>0</v>
      </c>
      <c r="Q38" s="6">
        <f t="shared" ref="Q38:Y38" si="18">P38+0.0005</f>
        <v>5.0000000000000001E-4</v>
      </c>
      <c r="R38" s="6">
        <f t="shared" si="18"/>
        <v>1E-3</v>
      </c>
      <c r="S38" s="6">
        <f t="shared" si="18"/>
        <v>1.5E-3</v>
      </c>
      <c r="T38" s="6">
        <f t="shared" si="18"/>
        <v>2E-3</v>
      </c>
      <c r="U38" s="6">
        <f t="shared" si="18"/>
        <v>2.5000000000000001E-3</v>
      </c>
      <c r="V38" s="6">
        <f t="shared" si="18"/>
        <v>3.0000000000000001E-3</v>
      </c>
      <c r="W38" s="6">
        <f t="shared" si="18"/>
        <v>3.5000000000000001E-3</v>
      </c>
      <c r="X38" s="6">
        <f t="shared" si="18"/>
        <v>4.0000000000000001E-3</v>
      </c>
      <c r="Y38" s="6">
        <f t="shared" si="18"/>
        <v>4.5000000000000005E-3</v>
      </c>
      <c r="Z38" s="7">
        <v>2002</v>
      </c>
      <c r="AA38" s="7">
        <v>2012</v>
      </c>
      <c r="AB38" s="11">
        <v>37622</v>
      </c>
      <c r="AC38" s="10">
        <v>1227.3</v>
      </c>
      <c r="AD38" s="9">
        <v>719.60799999999995</v>
      </c>
      <c r="AE38" s="12">
        <v>1.0622</v>
      </c>
      <c r="AF38" s="12">
        <v>0.58289999999999997</v>
      </c>
      <c r="AG38" s="12">
        <v>1.5414000000000001</v>
      </c>
    </row>
    <row r="39" spans="1:33" ht="16" x14ac:dyDescent="0.2">
      <c r="A39" s="8">
        <v>805271983</v>
      </c>
      <c r="B39" s="2">
        <v>400000</v>
      </c>
      <c r="C39" s="3">
        <v>0.16</v>
      </c>
      <c r="D39" s="4">
        <v>9</v>
      </c>
      <c r="E39" s="3">
        <v>0.08</v>
      </c>
      <c r="F39" s="3">
        <v>0.05</v>
      </c>
      <c r="G39" s="3">
        <v>5.2499999999999998E-2</v>
      </c>
      <c r="H39" s="3">
        <v>5.7500000000000002E-2</v>
      </c>
      <c r="I39" s="3">
        <v>0.06</v>
      </c>
      <c r="J39" s="3">
        <v>6.2E-2</v>
      </c>
      <c r="K39" s="3">
        <v>6.4000000000000001E-2</v>
      </c>
      <c r="L39" s="3">
        <v>6.8000000000000005E-2</v>
      </c>
      <c r="M39" s="3">
        <v>7.0000000000000007E-2</v>
      </c>
      <c r="N39" s="3">
        <v>7.2999999999999995E-2</v>
      </c>
      <c r="O39" s="3">
        <v>7.8E-2</v>
      </c>
      <c r="P39" s="6">
        <v>0</v>
      </c>
      <c r="Q39" s="6">
        <v>1E-3</v>
      </c>
      <c r="R39" s="6">
        <v>2E-3</v>
      </c>
      <c r="S39" s="6">
        <v>3.0000000000000001E-3</v>
      </c>
      <c r="T39" s="6">
        <v>4.0000000000000001E-3</v>
      </c>
      <c r="U39" s="6">
        <v>5.0000000000000001E-3</v>
      </c>
      <c r="V39" s="6">
        <v>6.0000000000000001E-3</v>
      </c>
      <c r="W39" s="6">
        <v>7.0000000000000001E-3</v>
      </c>
      <c r="X39" s="6">
        <v>8.0000000000000002E-3</v>
      </c>
      <c r="Y39" s="6">
        <v>8.9999999999999993E-3</v>
      </c>
      <c r="Z39" s="7">
        <v>2003</v>
      </c>
      <c r="AA39" s="7">
        <v>2013</v>
      </c>
      <c r="AB39" s="11">
        <v>37653</v>
      </c>
      <c r="AC39" s="10">
        <v>1238.2</v>
      </c>
      <c r="AD39" s="9">
        <v>728.91399999999999</v>
      </c>
      <c r="AE39" s="12">
        <v>1.0785</v>
      </c>
      <c r="AF39" s="12">
        <v>0.59560000000000002</v>
      </c>
      <c r="AG39" s="12">
        <v>1.5121</v>
      </c>
    </row>
    <row r="40" spans="1:33" ht="16" x14ac:dyDescent="0.2">
      <c r="A40" s="8">
        <v>805286669</v>
      </c>
      <c r="B40" s="2">
        <v>450000</v>
      </c>
      <c r="C40" s="3">
        <v>0.18</v>
      </c>
      <c r="D40" s="4">
        <v>7</v>
      </c>
      <c r="E40" s="3">
        <v>0.09</v>
      </c>
      <c r="F40" s="3">
        <v>2.2499999999999999E-2</v>
      </c>
      <c r="G40" s="3">
        <v>2.5000000000000001E-2</v>
      </c>
      <c r="H40" s="3">
        <v>0.03</v>
      </c>
      <c r="I40" s="3">
        <v>3.4000000000000002E-2</v>
      </c>
      <c r="J40" s="3">
        <v>3.7999999999999999E-2</v>
      </c>
      <c r="K40" s="3">
        <v>0.04</v>
      </c>
      <c r="L40" s="3">
        <v>4.2999999999999997E-2</v>
      </c>
      <c r="M40" s="3">
        <v>4.5999999999999999E-2</v>
      </c>
      <c r="N40" s="3">
        <v>4.7500000000000001E-2</v>
      </c>
      <c r="O40" s="3">
        <v>0.05</v>
      </c>
      <c r="P40" s="6">
        <v>0</v>
      </c>
      <c r="Q40" s="6">
        <f t="shared" ref="Q40:Y40" si="19">P40+0.0005</f>
        <v>5.0000000000000001E-4</v>
      </c>
      <c r="R40" s="6">
        <f t="shared" si="19"/>
        <v>1E-3</v>
      </c>
      <c r="S40" s="6">
        <f t="shared" si="19"/>
        <v>1.5E-3</v>
      </c>
      <c r="T40" s="6">
        <f t="shared" si="19"/>
        <v>2E-3</v>
      </c>
      <c r="U40" s="6">
        <f t="shared" si="19"/>
        <v>2.5000000000000001E-3</v>
      </c>
      <c r="V40" s="6">
        <f t="shared" si="19"/>
        <v>3.0000000000000001E-3</v>
      </c>
      <c r="W40" s="6">
        <f t="shared" si="19"/>
        <v>3.5000000000000001E-3</v>
      </c>
      <c r="X40" s="6">
        <f t="shared" si="19"/>
        <v>4.0000000000000001E-3</v>
      </c>
      <c r="Y40" s="6">
        <f t="shared" si="19"/>
        <v>4.5000000000000005E-3</v>
      </c>
      <c r="Z40" s="7">
        <v>2004</v>
      </c>
      <c r="AA40" s="7">
        <v>2014</v>
      </c>
      <c r="AB40" s="11">
        <v>37681</v>
      </c>
      <c r="AC40" s="10">
        <v>1239.3</v>
      </c>
      <c r="AD40" s="9">
        <v>732.45899999999995</v>
      </c>
      <c r="AE40" s="12">
        <v>1.0797000000000001</v>
      </c>
      <c r="AF40" s="12">
        <v>0.60150000000000003</v>
      </c>
      <c r="AG40" s="12">
        <v>1.4761</v>
      </c>
    </row>
    <row r="41" spans="1:33" ht="16" x14ac:dyDescent="0.2">
      <c r="A41" s="8">
        <v>804277038</v>
      </c>
      <c r="B41" s="2">
        <v>500000</v>
      </c>
      <c r="C41" s="3">
        <v>0.15</v>
      </c>
      <c r="D41" s="4">
        <v>9</v>
      </c>
      <c r="E41" s="3">
        <v>0.12</v>
      </c>
      <c r="F41" s="3">
        <v>0.05</v>
      </c>
      <c r="G41" s="3">
        <v>5.2499999999999998E-2</v>
      </c>
      <c r="H41" s="3">
        <v>5.7500000000000002E-2</v>
      </c>
      <c r="I41" s="3">
        <v>0.06</v>
      </c>
      <c r="J41" s="3">
        <v>6.2E-2</v>
      </c>
      <c r="K41" s="3">
        <v>6.4000000000000001E-2</v>
      </c>
      <c r="L41" s="3">
        <v>6.8000000000000005E-2</v>
      </c>
      <c r="M41" s="3">
        <v>7.0000000000000007E-2</v>
      </c>
      <c r="N41" s="3">
        <v>7.2999999999999995E-2</v>
      </c>
      <c r="O41" s="3">
        <v>7.8E-2</v>
      </c>
      <c r="P41" s="6">
        <v>0</v>
      </c>
      <c r="Q41" s="6">
        <v>1E-3</v>
      </c>
      <c r="R41" s="6">
        <v>2E-3</v>
      </c>
      <c r="S41" s="6">
        <v>3.0000000000000001E-3</v>
      </c>
      <c r="T41" s="6">
        <v>4.0000000000000001E-3</v>
      </c>
      <c r="U41" s="6">
        <v>5.0000000000000001E-3</v>
      </c>
      <c r="V41" s="6">
        <v>6.0000000000000001E-3</v>
      </c>
      <c r="W41" s="6">
        <v>7.0000000000000001E-3</v>
      </c>
      <c r="X41" s="6">
        <v>8.0000000000000002E-3</v>
      </c>
      <c r="Y41" s="6">
        <v>8.9999999999999993E-3</v>
      </c>
      <c r="Z41" s="7">
        <v>2005</v>
      </c>
      <c r="AA41" s="7">
        <v>2015</v>
      </c>
      <c r="AB41" s="11">
        <v>37712</v>
      </c>
      <c r="AC41" s="10">
        <v>1250</v>
      </c>
      <c r="AD41" s="9">
        <v>736.66499999999996</v>
      </c>
      <c r="AE41" s="12">
        <v>1.0862000000000001</v>
      </c>
      <c r="AF41" s="12">
        <v>0.61</v>
      </c>
      <c r="AG41" s="12">
        <v>1.4581999999999999</v>
      </c>
    </row>
    <row r="42" spans="1:33" ht="16" x14ac:dyDescent="0.2">
      <c r="B42" s="2"/>
      <c r="D42" s="4"/>
      <c r="P42" s="6"/>
      <c r="Q42" s="6"/>
      <c r="R42" s="6"/>
      <c r="S42" s="6"/>
      <c r="T42" s="6"/>
      <c r="U42" s="6"/>
      <c r="V42" s="6"/>
      <c r="W42" s="6"/>
      <c r="X42" s="6"/>
      <c r="Y42" s="6"/>
      <c r="Z42" s="7"/>
      <c r="AA42" s="7"/>
      <c r="AB42" s="11">
        <v>37742</v>
      </c>
      <c r="AC42" s="10">
        <v>1268.8</v>
      </c>
      <c r="AD42" s="9">
        <v>738.86500000000001</v>
      </c>
      <c r="AE42" s="12">
        <v>1.1556</v>
      </c>
      <c r="AF42" s="12">
        <v>0.64680000000000004</v>
      </c>
      <c r="AG42" s="12">
        <v>1.3839999999999999</v>
      </c>
    </row>
    <row r="43" spans="1:33" ht="16" x14ac:dyDescent="0.2">
      <c r="B43" s="2"/>
      <c r="D43" s="4"/>
      <c r="P43" s="6"/>
      <c r="Q43" s="6"/>
      <c r="R43" s="6"/>
      <c r="S43" s="6"/>
      <c r="T43" s="6"/>
      <c r="U43" s="6"/>
      <c r="V43" s="6"/>
      <c r="W43" s="6"/>
      <c r="X43" s="6"/>
      <c r="Y43" s="6"/>
      <c r="AB43" s="11">
        <v>37773</v>
      </c>
      <c r="AC43" s="10">
        <v>1281</v>
      </c>
      <c r="AD43" s="9">
        <v>739.91800000000001</v>
      </c>
      <c r="AE43" s="12">
        <v>1.1674</v>
      </c>
      <c r="AF43" s="12">
        <v>0.66520000000000001</v>
      </c>
      <c r="AG43" s="12">
        <v>1.3525</v>
      </c>
    </row>
    <row r="44" spans="1:33" ht="13" x14ac:dyDescent="0.15">
      <c r="B44" s="2"/>
      <c r="D44" s="4"/>
      <c r="AB44" s="11">
        <v>37803</v>
      </c>
      <c r="AC44" s="10">
        <v>1287.5</v>
      </c>
      <c r="AD44" s="9">
        <v>741.596</v>
      </c>
      <c r="AE44" s="12">
        <v>1.1365000000000001</v>
      </c>
      <c r="AF44" s="12">
        <v>0.66069999999999995</v>
      </c>
      <c r="AG44" s="12">
        <v>1.3821000000000001</v>
      </c>
    </row>
    <row r="45" spans="1:33" ht="13" x14ac:dyDescent="0.15">
      <c r="B45" s="2"/>
      <c r="D45" s="4"/>
      <c r="AB45" s="11">
        <v>37834</v>
      </c>
      <c r="AC45" s="10">
        <v>1296.4000000000001</v>
      </c>
      <c r="AD45" s="9">
        <v>745.66700000000003</v>
      </c>
      <c r="AE45" s="12">
        <v>1.1154999999999999</v>
      </c>
      <c r="AF45" s="12">
        <v>0.65180000000000005</v>
      </c>
      <c r="AG45" s="12">
        <v>1.3963000000000001</v>
      </c>
    </row>
    <row r="46" spans="1:33" ht="13" x14ac:dyDescent="0.15">
      <c r="B46" s="2"/>
      <c r="D46" s="4"/>
      <c r="AB46" s="11">
        <v>37865</v>
      </c>
      <c r="AC46" s="10">
        <v>1297.2</v>
      </c>
      <c r="AD46" s="9">
        <v>745.83900000000006</v>
      </c>
      <c r="AE46" s="12">
        <v>1.1267</v>
      </c>
      <c r="AF46" s="12">
        <v>0.66349999999999998</v>
      </c>
      <c r="AG46" s="12">
        <v>1.3633999999999999</v>
      </c>
    </row>
    <row r="47" spans="1:33" ht="13" x14ac:dyDescent="0.15">
      <c r="B47" s="2"/>
      <c r="D47" s="4"/>
      <c r="AB47" s="11">
        <v>37895</v>
      </c>
      <c r="AC47" s="10">
        <v>1297.8</v>
      </c>
      <c r="AD47" s="9">
        <v>753.93499999999995</v>
      </c>
      <c r="AE47" s="12">
        <v>1.1714</v>
      </c>
      <c r="AF47" s="12">
        <v>0.69479999999999997</v>
      </c>
      <c r="AG47" s="12">
        <v>1.3221000000000001</v>
      </c>
    </row>
    <row r="48" spans="1:33" ht="13" x14ac:dyDescent="0.15">
      <c r="B48" s="2"/>
      <c r="D48" s="4"/>
      <c r="AB48" s="11">
        <v>37926</v>
      </c>
      <c r="AC48" s="10">
        <v>1299.0999999999999</v>
      </c>
      <c r="AD48" s="9">
        <v>754.99099999999999</v>
      </c>
      <c r="AE48" s="12">
        <v>1.171</v>
      </c>
      <c r="AF48" s="12">
        <v>0.71579999999999999</v>
      </c>
      <c r="AG48" s="12">
        <v>1.3129999999999999</v>
      </c>
    </row>
    <row r="49" spans="4:33" ht="15.75" customHeight="1" x14ac:dyDescent="0.15">
      <c r="D49" s="4"/>
      <c r="AB49" s="11">
        <v>37956</v>
      </c>
      <c r="AC49" s="10">
        <v>1306.2</v>
      </c>
      <c r="AD49" s="9">
        <v>752.96</v>
      </c>
      <c r="AE49" s="12">
        <v>1.2298</v>
      </c>
      <c r="AF49" s="12">
        <v>0.73909999999999998</v>
      </c>
      <c r="AG49" s="12">
        <v>1.3128</v>
      </c>
    </row>
    <row r="50" spans="4:33" ht="15.75" customHeight="1" x14ac:dyDescent="0.15">
      <c r="AB50" s="11">
        <v>37987</v>
      </c>
      <c r="AC50" s="10">
        <v>1306</v>
      </c>
      <c r="AD50" s="9">
        <v>756.82399999999996</v>
      </c>
      <c r="AE50" s="12">
        <v>1.2638</v>
      </c>
      <c r="AF50" s="12">
        <v>0.77170000000000005</v>
      </c>
      <c r="AG50" s="12">
        <v>1.2958000000000001</v>
      </c>
    </row>
    <row r="51" spans="4:33" ht="15.75" customHeight="1" x14ac:dyDescent="0.15">
      <c r="AB51" s="11">
        <v>38018</v>
      </c>
      <c r="AC51" s="10">
        <v>1321.4</v>
      </c>
      <c r="AD51" s="9">
        <v>763.24599999999998</v>
      </c>
      <c r="AE51" s="12">
        <v>1.264</v>
      </c>
      <c r="AF51" s="12">
        <v>0.77700000000000002</v>
      </c>
      <c r="AG51" s="12">
        <v>1.3299000000000001</v>
      </c>
    </row>
    <row r="52" spans="4:33" ht="15.75" customHeight="1" x14ac:dyDescent="0.15">
      <c r="AB52" s="11">
        <v>38047</v>
      </c>
      <c r="AC52" s="10">
        <v>1328.7</v>
      </c>
      <c r="AD52" s="9">
        <v>764.40599999999995</v>
      </c>
      <c r="AE52" s="12">
        <v>1.2261</v>
      </c>
      <c r="AF52" s="12">
        <v>0.74960000000000004</v>
      </c>
      <c r="AG52" s="12">
        <v>1.3286</v>
      </c>
    </row>
    <row r="53" spans="4:33" ht="15.75" customHeight="1" x14ac:dyDescent="0.15">
      <c r="AB53" s="11">
        <v>38078</v>
      </c>
      <c r="AC53" s="10">
        <v>1332.8</v>
      </c>
      <c r="AD53" s="9">
        <v>768.08</v>
      </c>
      <c r="AE53" s="12">
        <v>1.1989000000000001</v>
      </c>
      <c r="AF53" s="12">
        <v>0.74429999999999996</v>
      </c>
      <c r="AG53" s="12">
        <v>1.3420000000000001</v>
      </c>
    </row>
    <row r="54" spans="4:33" ht="15.75" customHeight="1" x14ac:dyDescent="0.15">
      <c r="AB54" s="11">
        <v>38108</v>
      </c>
      <c r="AC54" s="10">
        <v>1333.3</v>
      </c>
      <c r="AD54" s="9">
        <v>770.18799999999999</v>
      </c>
      <c r="AE54" s="12">
        <v>1.2</v>
      </c>
      <c r="AF54" s="12">
        <v>0.70389999999999997</v>
      </c>
      <c r="AG54" s="12">
        <v>1.3789</v>
      </c>
    </row>
    <row r="55" spans="4:33" ht="15.75" customHeight="1" x14ac:dyDescent="0.15">
      <c r="AB55" s="11">
        <v>38139</v>
      </c>
      <c r="AC55" s="10">
        <v>1342.7</v>
      </c>
      <c r="AD55" s="9">
        <v>775.42200000000003</v>
      </c>
      <c r="AE55" s="12">
        <v>1.2145999999999999</v>
      </c>
      <c r="AF55" s="12">
        <v>0.69369999999999998</v>
      </c>
      <c r="AG55" s="12">
        <v>1.3577999999999999</v>
      </c>
    </row>
    <row r="56" spans="4:33" ht="15.75" customHeight="1" x14ac:dyDescent="0.15">
      <c r="AB56" s="11">
        <v>38169</v>
      </c>
      <c r="AC56" s="10">
        <v>1340.8</v>
      </c>
      <c r="AD56" s="9">
        <v>780.96299999999997</v>
      </c>
      <c r="AE56" s="12">
        <v>1.2265999999999999</v>
      </c>
      <c r="AF56" s="12">
        <v>0.71609999999999996</v>
      </c>
      <c r="AG56" s="12">
        <v>1.3225</v>
      </c>
    </row>
    <row r="57" spans="4:33" ht="15.75" customHeight="1" x14ac:dyDescent="0.15">
      <c r="AB57" s="11">
        <v>38200</v>
      </c>
      <c r="AC57" s="10">
        <v>1354.3</v>
      </c>
      <c r="AD57" s="9">
        <v>781.82299999999998</v>
      </c>
      <c r="AE57" s="12">
        <v>1.2191000000000001</v>
      </c>
      <c r="AF57" s="12">
        <v>0.71109999999999995</v>
      </c>
      <c r="AG57" s="12">
        <v>1.3127</v>
      </c>
    </row>
    <row r="58" spans="4:33" ht="15.75" customHeight="1" x14ac:dyDescent="0.15">
      <c r="AB58" s="11">
        <v>38231</v>
      </c>
      <c r="AC58" s="10">
        <v>1362.5</v>
      </c>
      <c r="AD58" s="9">
        <v>786.29399999999998</v>
      </c>
      <c r="AE58" s="12">
        <v>1.2223999999999999</v>
      </c>
      <c r="AF58" s="12">
        <v>0.70279999999999998</v>
      </c>
      <c r="AG58" s="12">
        <v>1.2881</v>
      </c>
    </row>
    <row r="59" spans="4:33" ht="15.75" customHeight="1" x14ac:dyDescent="0.15">
      <c r="AB59" s="11">
        <v>38261</v>
      </c>
      <c r="AC59" s="10">
        <v>1362.3</v>
      </c>
      <c r="AD59" s="9">
        <v>792.21699999999998</v>
      </c>
      <c r="AE59" s="12">
        <v>1.2506999999999999</v>
      </c>
      <c r="AF59" s="12">
        <v>0.73370000000000002</v>
      </c>
      <c r="AG59" s="12">
        <v>1.2468999999999999</v>
      </c>
    </row>
    <row r="60" spans="4:33" ht="15.75" customHeight="1" x14ac:dyDescent="0.15">
      <c r="AB60" s="11">
        <v>38292</v>
      </c>
      <c r="AC60" s="10">
        <v>1374.2</v>
      </c>
      <c r="AD60" s="9">
        <v>793.88199999999995</v>
      </c>
      <c r="AE60" s="12">
        <v>1.2997000000000001</v>
      </c>
      <c r="AF60" s="12">
        <v>0.77039999999999997</v>
      </c>
      <c r="AG60" s="12">
        <v>1.1968000000000001</v>
      </c>
    </row>
    <row r="61" spans="4:33" ht="15.75" customHeight="1" x14ac:dyDescent="0.15">
      <c r="AB61" s="11">
        <v>38322</v>
      </c>
      <c r="AC61" s="10">
        <v>1376</v>
      </c>
      <c r="AD61" s="9">
        <v>787.96299999999997</v>
      </c>
      <c r="AE61" s="12">
        <v>1.3406</v>
      </c>
      <c r="AF61" s="12">
        <v>0.76749999999999996</v>
      </c>
      <c r="AG61" s="12">
        <v>1.2189000000000001</v>
      </c>
    </row>
    <row r="62" spans="4:33" ht="15.75" customHeight="1" x14ac:dyDescent="0.15">
      <c r="AB62" s="11">
        <v>38353</v>
      </c>
      <c r="AC62" s="10">
        <v>1367.1</v>
      </c>
      <c r="AD62" s="9">
        <v>793.81700000000001</v>
      </c>
      <c r="AE62" s="12">
        <v>1.3123</v>
      </c>
      <c r="AF62" s="12">
        <v>0.76680000000000004</v>
      </c>
      <c r="AG62" s="12">
        <v>1.2248000000000001</v>
      </c>
    </row>
    <row r="63" spans="4:33" ht="15.75" customHeight="1" x14ac:dyDescent="0.15">
      <c r="AB63" s="11">
        <v>38384</v>
      </c>
      <c r="AC63" s="10">
        <v>1371.1</v>
      </c>
      <c r="AD63" s="9">
        <v>800.42700000000002</v>
      </c>
      <c r="AE63" s="12">
        <v>1.3012999999999999</v>
      </c>
      <c r="AF63" s="12">
        <v>0.78120000000000001</v>
      </c>
      <c r="AG63" s="12">
        <v>1.2401</v>
      </c>
    </row>
    <row r="64" spans="4:33" ht="15.75" customHeight="1" x14ac:dyDescent="0.15">
      <c r="AB64" s="11">
        <v>38412</v>
      </c>
      <c r="AC64" s="10">
        <v>1370.8</v>
      </c>
      <c r="AD64" s="9">
        <v>800.91499999999996</v>
      </c>
      <c r="AE64" s="12">
        <v>1.3185</v>
      </c>
      <c r="AF64" s="12">
        <v>0.78480000000000005</v>
      </c>
      <c r="AG64" s="12">
        <v>1.216</v>
      </c>
    </row>
    <row r="65" spans="28:33" ht="15.75" customHeight="1" x14ac:dyDescent="0.15">
      <c r="AB65" s="11">
        <v>38443</v>
      </c>
      <c r="AC65" s="10">
        <v>1358.4</v>
      </c>
      <c r="AD65" s="9">
        <v>802.33</v>
      </c>
      <c r="AE65" s="12">
        <v>1.2943</v>
      </c>
      <c r="AF65" s="12">
        <v>0.77380000000000004</v>
      </c>
      <c r="AG65" s="12">
        <v>1.2359</v>
      </c>
    </row>
    <row r="66" spans="28:33" ht="15.75" customHeight="1" x14ac:dyDescent="0.15">
      <c r="AB66" s="11">
        <v>38473</v>
      </c>
      <c r="AC66" s="10">
        <v>1366</v>
      </c>
      <c r="AD66" s="9">
        <v>800.43899999999996</v>
      </c>
      <c r="AE66" s="12">
        <v>1.2697000000000001</v>
      </c>
      <c r="AF66" s="12">
        <v>0.76629999999999998</v>
      </c>
      <c r="AG66" s="12">
        <v>1.2555000000000001</v>
      </c>
    </row>
    <row r="67" spans="28:33" ht="15.75" customHeight="1" x14ac:dyDescent="0.15">
      <c r="AB67" s="11">
        <v>38504</v>
      </c>
      <c r="AC67" s="10">
        <v>1380.1</v>
      </c>
      <c r="AD67" s="9">
        <v>804.95299999999997</v>
      </c>
      <c r="AE67" s="12">
        <v>1.2155</v>
      </c>
      <c r="AF67" s="12">
        <v>0.76670000000000005</v>
      </c>
      <c r="AG67" s="12">
        <v>1.2402</v>
      </c>
    </row>
    <row r="68" spans="28:33" ht="15.75" customHeight="1" x14ac:dyDescent="0.15">
      <c r="AB68" s="11">
        <v>38534</v>
      </c>
      <c r="AC68" s="10">
        <v>1369</v>
      </c>
      <c r="AD68" s="9">
        <v>806.60599999999999</v>
      </c>
      <c r="AE68" s="12">
        <v>1.2040999999999999</v>
      </c>
      <c r="AF68" s="12">
        <v>0.75239999999999996</v>
      </c>
      <c r="AG68" s="12">
        <v>1.2229000000000001</v>
      </c>
    </row>
    <row r="69" spans="28:33" ht="15.75" customHeight="1" x14ac:dyDescent="0.15">
      <c r="AB69" s="11">
        <v>38565</v>
      </c>
      <c r="AC69" s="10">
        <v>1378</v>
      </c>
      <c r="AD69" s="9">
        <v>808.06500000000005</v>
      </c>
      <c r="AE69" s="12">
        <v>1.2295</v>
      </c>
      <c r="AF69" s="12">
        <v>0.76139999999999997</v>
      </c>
      <c r="AG69" s="12">
        <v>1.2042999999999999</v>
      </c>
    </row>
    <row r="70" spans="28:33" ht="15.75" customHeight="1" x14ac:dyDescent="0.15">
      <c r="AB70" s="11">
        <v>38596</v>
      </c>
      <c r="AC70" s="10">
        <v>1378.6</v>
      </c>
      <c r="AD70" s="9">
        <v>812.42899999999997</v>
      </c>
      <c r="AE70" s="12">
        <v>1.2234</v>
      </c>
      <c r="AF70" s="12">
        <v>0.7651</v>
      </c>
      <c r="AG70" s="12">
        <v>1.1777</v>
      </c>
    </row>
    <row r="71" spans="28:33" ht="15.75" customHeight="1" x14ac:dyDescent="0.15">
      <c r="AB71" s="11">
        <v>38626</v>
      </c>
      <c r="AC71" s="10">
        <v>1376.6</v>
      </c>
      <c r="AD71" s="9">
        <v>816.73199999999997</v>
      </c>
      <c r="AE71" s="12">
        <v>1.2021999999999999</v>
      </c>
      <c r="AF71" s="12">
        <v>0.75349999999999995</v>
      </c>
      <c r="AG71" s="12">
        <v>1.1774</v>
      </c>
    </row>
    <row r="72" spans="28:33" ht="15.75" customHeight="1" x14ac:dyDescent="0.15">
      <c r="AB72" s="11">
        <v>38657</v>
      </c>
      <c r="AC72" s="10">
        <v>1375.9</v>
      </c>
      <c r="AD72" s="9">
        <v>817.47500000000002</v>
      </c>
      <c r="AE72" s="12">
        <v>1.1789000000000001</v>
      </c>
      <c r="AF72" s="12">
        <v>0.73529999999999995</v>
      </c>
      <c r="AG72" s="12">
        <v>1.1815</v>
      </c>
    </row>
    <row r="73" spans="28:33" ht="15.75" customHeight="1" x14ac:dyDescent="0.15">
      <c r="AB73" s="11">
        <v>38687</v>
      </c>
      <c r="AC73" s="10">
        <v>1374.3</v>
      </c>
      <c r="AD73" s="9">
        <v>815.43899999999996</v>
      </c>
      <c r="AE73" s="12">
        <v>1.1860999999999999</v>
      </c>
      <c r="AF73" s="12">
        <v>0.74229999999999996</v>
      </c>
      <c r="AG73" s="12">
        <v>1.1615</v>
      </c>
    </row>
    <row r="74" spans="28:33" ht="15.75" customHeight="1" x14ac:dyDescent="0.15">
      <c r="AB74" s="11">
        <v>38718</v>
      </c>
      <c r="AC74" s="10">
        <v>1379.5</v>
      </c>
      <c r="AD74" s="9">
        <v>825.173</v>
      </c>
      <c r="AE74" s="12">
        <v>1.2125999999999999</v>
      </c>
      <c r="AF74" s="12">
        <v>0.75049999999999994</v>
      </c>
      <c r="AG74" s="12">
        <v>1.1572</v>
      </c>
    </row>
    <row r="75" spans="28:33" ht="15.75" customHeight="1" x14ac:dyDescent="0.15">
      <c r="AB75" s="11">
        <v>38749</v>
      </c>
      <c r="AC75" s="10">
        <v>1378.4</v>
      </c>
      <c r="AD75" s="9">
        <v>832.41399999999999</v>
      </c>
      <c r="AE75" s="12">
        <v>1.194</v>
      </c>
      <c r="AF75" s="12">
        <v>0.74180000000000001</v>
      </c>
      <c r="AG75" s="12">
        <v>1.1489</v>
      </c>
    </row>
    <row r="76" spans="28:33" ht="15.75" customHeight="1" x14ac:dyDescent="0.15">
      <c r="AB76" s="11">
        <v>38777</v>
      </c>
      <c r="AC76" s="10">
        <v>1383.1</v>
      </c>
      <c r="AD76" s="9">
        <v>834.04700000000003</v>
      </c>
      <c r="AE76" s="12">
        <v>1.2028000000000001</v>
      </c>
      <c r="AF76" s="12">
        <v>0.72660000000000002</v>
      </c>
      <c r="AG76" s="12">
        <v>1.1573</v>
      </c>
    </row>
    <row r="77" spans="28:33" ht="15.75" customHeight="1" x14ac:dyDescent="0.15">
      <c r="AB77" s="11">
        <v>38808</v>
      </c>
      <c r="AC77" s="10">
        <v>1381.4</v>
      </c>
      <c r="AD77" s="9">
        <v>835.32899999999995</v>
      </c>
      <c r="AE77" s="12">
        <v>1.2273000000000001</v>
      </c>
      <c r="AF77" s="12">
        <v>0.7369</v>
      </c>
      <c r="AG77" s="12">
        <v>1.1440999999999999</v>
      </c>
    </row>
    <row r="78" spans="28:33" ht="15.75" customHeight="1" x14ac:dyDescent="0.15">
      <c r="AB78" s="11">
        <v>38838</v>
      </c>
      <c r="AC78" s="10">
        <v>1387.2</v>
      </c>
      <c r="AD78" s="9">
        <v>836.97400000000005</v>
      </c>
      <c r="AE78" s="12">
        <v>1.2766999999999999</v>
      </c>
      <c r="AF78" s="12">
        <v>0.76390000000000002</v>
      </c>
      <c r="AG78" s="12">
        <v>1.1100000000000001</v>
      </c>
    </row>
    <row r="79" spans="28:33" ht="15.75" customHeight="1" x14ac:dyDescent="0.15">
      <c r="AB79" s="11">
        <v>38869</v>
      </c>
      <c r="AC79" s="10">
        <v>1375.5</v>
      </c>
      <c r="AD79" s="9">
        <v>836.89300000000003</v>
      </c>
      <c r="AE79" s="12">
        <v>1.2661</v>
      </c>
      <c r="AF79" s="12">
        <v>0.7399</v>
      </c>
      <c r="AG79" s="12">
        <v>1.1136999999999999</v>
      </c>
    </row>
    <row r="80" spans="28:33" ht="15.75" customHeight="1" x14ac:dyDescent="0.15">
      <c r="AB80" s="11">
        <v>38899</v>
      </c>
      <c r="AC80" s="10">
        <v>1372.5</v>
      </c>
      <c r="AD80" s="9">
        <v>835.00099999999998</v>
      </c>
      <c r="AE80" s="12">
        <v>1.2681</v>
      </c>
      <c r="AF80" s="12">
        <v>0.75280000000000002</v>
      </c>
      <c r="AG80" s="12">
        <v>1.1294</v>
      </c>
    </row>
    <row r="81" spans="28:33" ht="15.75" customHeight="1" x14ac:dyDescent="0.15">
      <c r="AB81" s="11">
        <v>38930</v>
      </c>
      <c r="AC81" s="10">
        <v>1372.6</v>
      </c>
      <c r="AD81" s="9">
        <v>834.64700000000005</v>
      </c>
      <c r="AE81" s="12">
        <v>1.2809999999999999</v>
      </c>
      <c r="AF81" s="12">
        <v>0.7631</v>
      </c>
      <c r="AG81" s="12">
        <v>1.1182000000000001</v>
      </c>
    </row>
    <row r="82" spans="28:33" ht="15.75" customHeight="1" x14ac:dyDescent="0.15">
      <c r="AB82" s="11">
        <v>38961</v>
      </c>
      <c r="AC82" s="10">
        <v>1364.3</v>
      </c>
      <c r="AD82" s="9">
        <v>834.22699999999998</v>
      </c>
      <c r="AE82" s="12">
        <v>1.2722</v>
      </c>
      <c r="AF82" s="12">
        <v>0.75490000000000002</v>
      </c>
      <c r="AG82" s="12">
        <v>1.1161000000000001</v>
      </c>
    </row>
    <row r="83" spans="28:33" ht="15.75" customHeight="1" x14ac:dyDescent="0.15">
      <c r="AB83" s="11">
        <v>38991</v>
      </c>
      <c r="AC83" s="10">
        <v>1370.4</v>
      </c>
      <c r="AD83" s="9">
        <v>837.90099999999995</v>
      </c>
      <c r="AE83" s="12">
        <v>1.2617</v>
      </c>
      <c r="AF83" s="12">
        <v>0.75439999999999996</v>
      </c>
      <c r="AG83" s="12">
        <v>1.1285000000000001</v>
      </c>
    </row>
    <row r="84" spans="28:33" ht="15.75" customHeight="1" x14ac:dyDescent="0.15">
      <c r="AB84" s="11">
        <v>39022</v>
      </c>
      <c r="AC84" s="10">
        <v>1370.5</v>
      </c>
      <c r="AD84" s="9">
        <v>840.32600000000002</v>
      </c>
      <c r="AE84" s="12">
        <v>1.2887999999999999</v>
      </c>
      <c r="AF84" s="12">
        <v>0.77280000000000004</v>
      </c>
      <c r="AG84" s="12">
        <v>1.1358999999999999</v>
      </c>
    </row>
    <row r="85" spans="28:33" ht="15.75" customHeight="1" x14ac:dyDescent="0.15">
      <c r="AB85" s="11">
        <v>39052</v>
      </c>
      <c r="AC85" s="10">
        <v>1366.4</v>
      </c>
      <c r="AD85" s="9">
        <v>837.70899999999995</v>
      </c>
      <c r="AE85" s="12">
        <v>1.3205</v>
      </c>
      <c r="AF85" s="12">
        <v>0.78580000000000005</v>
      </c>
      <c r="AG85" s="12">
        <v>1.1532</v>
      </c>
    </row>
    <row r="86" spans="28:33" ht="15.75" customHeight="1" x14ac:dyDescent="0.15">
      <c r="AB86" s="11">
        <v>39083</v>
      </c>
      <c r="AC86" s="10">
        <v>1371.7</v>
      </c>
      <c r="AD86" s="9">
        <v>843.49900000000002</v>
      </c>
      <c r="AE86" s="12">
        <v>1.2992999999999999</v>
      </c>
      <c r="AF86" s="12">
        <v>0.78259999999999996</v>
      </c>
      <c r="AG86" s="12">
        <v>1.1762999999999999</v>
      </c>
    </row>
    <row r="87" spans="28:33" ht="15.75" customHeight="1" x14ac:dyDescent="0.15">
      <c r="AB87" s="11">
        <v>39114</v>
      </c>
      <c r="AC87" s="10">
        <v>1362.9</v>
      </c>
      <c r="AD87" s="9">
        <v>847.26</v>
      </c>
      <c r="AE87" s="12">
        <v>1.3080000000000001</v>
      </c>
      <c r="AF87" s="12">
        <v>0.78300000000000003</v>
      </c>
      <c r="AG87" s="12">
        <v>1.171</v>
      </c>
    </row>
    <row r="88" spans="28:33" ht="15.75" customHeight="1" x14ac:dyDescent="0.15">
      <c r="AB88" s="11">
        <v>39142</v>
      </c>
      <c r="AC88" s="10">
        <v>1366.4</v>
      </c>
      <c r="AD88" s="9">
        <v>848.17700000000002</v>
      </c>
      <c r="AE88" s="12">
        <v>1.3246</v>
      </c>
      <c r="AF88" s="12">
        <v>0.79320000000000002</v>
      </c>
      <c r="AG88" s="12">
        <v>1.1681999999999999</v>
      </c>
    </row>
    <row r="89" spans="28:33" ht="15.75" customHeight="1" x14ac:dyDescent="0.15">
      <c r="AB89" s="11">
        <v>39173</v>
      </c>
      <c r="AC89" s="10">
        <v>1378.2</v>
      </c>
      <c r="AD89" s="9">
        <v>848.95399999999995</v>
      </c>
      <c r="AE89" s="12">
        <v>1.3512999999999999</v>
      </c>
      <c r="AF89" s="12">
        <v>0.82730000000000004</v>
      </c>
      <c r="AG89" s="12">
        <v>1.135</v>
      </c>
    </row>
    <row r="90" spans="28:33" ht="15.75" customHeight="1" x14ac:dyDescent="0.15">
      <c r="AB90" s="11">
        <v>39203</v>
      </c>
      <c r="AC90" s="10">
        <v>1381</v>
      </c>
      <c r="AD90" s="9">
        <v>849.60199999999998</v>
      </c>
      <c r="AE90" s="12">
        <v>1.3517999999999999</v>
      </c>
      <c r="AF90" s="12">
        <v>0.82540000000000002</v>
      </c>
      <c r="AG90" s="12">
        <v>1.0951</v>
      </c>
    </row>
    <row r="91" spans="28:33" ht="15.75" customHeight="1" x14ac:dyDescent="0.15">
      <c r="AB91" s="11">
        <v>39234</v>
      </c>
      <c r="AC91" s="10">
        <v>1368.2</v>
      </c>
      <c r="AD91" s="9">
        <v>851.15499999999997</v>
      </c>
      <c r="AE91" s="12">
        <v>1.3421000000000001</v>
      </c>
      <c r="AF91" s="12">
        <v>0.84230000000000005</v>
      </c>
      <c r="AG91" s="12">
        <v>1.0650999999999999</v>
      </c>
    </row>
    <row r="92" spans="28:33" ht="15.75" customHeight="1" x14ac:dyDescent="0.15">
      <c r="AB92" s="11">
        <v>39264</v>
      </c>
      <c r="AC92" s="10">
        <v>1371.9</v>
      </c>
      <c r="AD92" s="9">
        <v>851.85199999999998</v>
      </c>
      <c r="AE92" s="12">
        <v>1.3726</v>
      </c>
      <c r="AF92" s="12">
        <v>0.86770000000000003</v>
      </c>
      <c r="AG92" s="12">
        <v>1.0502</v>
      </c>
    </row>
    <row r="93" spans="28:33" ht="15.75" customHeight="1" x14ac:dyDescent="0.15">
      <c r="AB93" s="11">
        <v>39295</v>
      </c>
      <c r="AC93" s="10">
        <v>1376.8</v>
      </c>
      <c r="AD93" s="9">
        <v>853.39800000000002</v>
      </c>
      <c r="AE93" s="12">
        <v>1.3626</v>
      </c>
      <c r="AF93" s="12">
        <v>0.82909999999999995</v>
      </c>
      <c r="AG93" s="12">
        <v>1.0579000000000001</v>
      </c>
    </row>
    <row r="94" spans="28:33" ht="15.75" customHeight="1" x14ac:dyDescent="0.15">
      <c r="AB94" s="11">
        <v>39326</v>
      </c>
      <c r="AC94" s="10">
        <v>1375.6</v>
      </c>
      <c r="AD94" s="9">
        <v>851.45399999999995</v>
      </c>
      <c r="AE94" s="12">
        <v>1.391</v>
      </c>
      <c r="AF94" s="12">
        <v>0.84609999999999996</v>
      </c>
      <c r="AG94" s="12">
        <v>1.0266999999999999</v>
      </c>
    </row>
    <row r="95" spans="28:33" ht="15.75" customHeight="1" x14ac:dyDescent="0.15">
      <c r="AB95" s="11">
        <v>39356</v>
      </c>
      <c r="AC95" s="10">
        <v>1379.6</v>
      </c>
      <c r="AD95" s="9">
        <v>856.41099999999994</v>
      </c>
      <c r="AE95" s="12">
        <v>1.4233</v>
      </c>
      <c r="AF95" s="12">
        <v>0.89959999999999996</v>
      </c>
      <c r="AG95" s="12">
        <v>0.97540000000000004</v>
      </c>
    </row>
    <row r="96" spans="28:33" ht="15.75" customHeight="1" x14ac:dyDescent="0.15">
      <c r="AB96" s="11">
        <v>39387</v>
      </c>
      <c r="AC96" s="10">
        <v>1371.2</v>
      </c>
      <c r="AD96" s="9">
        <v>857.43299999999999</v>
      </c>
      <c r="AE96" s="12">
        <v>1.4682999999999999</v>
      </c>
      <c r="AF96" s="12">
        <v>0.89610000000000001</v>
      </c>
      <c r="AG96" s="12">
        <v>0.96719999999999995</v>
      </c>
    </row>
    <row r="97" spans="28:33" ht="15.75" customHeight="1" x14ac:dyDescent="0.15">
      <c r="AB97" s="11">
        <v>39417</v>
      </c>
      <c r="AC97" s="10">
        <v>1373</v>
      </c>
      <c r="AD97" s="9">
        <v>847.37</v>
      </c>
      <c r="AE97" s="12">
        <v>1.4559</v>
      </c>
      <c r="AF97" s="12">
        <v>0.87190000000000001</v>
      </c>
      <c r="AG97" s="12">
        <v>1.0021</v>
      </c>
    </row>
    <row r="98" spans="28:33" ht="15.75" customHeight="1" x14ac:dyDescent="0.15">
      <c r="AB98" s="11">
        <v>39448</v>
      </c>
      <c r="AC98" s="10">
        <v>1377.7</v>
      </c>
      <c r="AD98" s="9">
        <v>851.36900000000003</v>
      </c>
      <c r="AE98" s="12">
        <v>1.4728000000000001</v>
      </c>
      <c r="AF98" s="12">
        <v>0.88229999999999997</v>
      </c>
      <c r="AG98" s="12">
        <v>1.0099</v>
      </c>
    </row>
    <row r="99" spans="28:33" ht="15.75" customHeight="1" x14ac:dyDescent="0.15">
      <c r="AB99" s="11">
        <v>39479</v>
      </c>
      <c r="AC99" s="10">
        <v>1380.4</v>
      </c>
      <c r="AD99" s="9">
        <v>857.10400000000004</v>
      </c>
      <c r="AE99" s="12">
        <v>1.4759</v>
      </c>
      <c r="AF99" s="12">
        <v>0.9133</v>
      </c>
      <c r="AG99" s="12">
        <v>0.99860000000000004</v>
      </c>
    </row>
    <row r="100" spans="28:33" ht="15.75" customHeight="1" x14ac:dyDescent="0.15">
      <c r="AB100" s="11">
        <v>39508</v>
      </c>
      <c r="AC100" s="10">
        <v>1388.6</v>
      </c>
      <c r="AD100" s="9">
        <v>860.66</v>
      </c>
      <c r="AE100" s="12">
        <v>1.552</v>
      </c>
      <c r="AF100" s="12">
        <v>0.92210000000000003</v>
      </c>
      <c r="AG100" s="12">
        <v>1.0028999999999999</v>
      </c>
    </row>
    <row r="101" spans="28:33" ht="15.75" customHeight="1" x14ac:dyDescent="0.15">
      <c r="AB101" s="11">
        <v>39539</v>
      </c>
      <c r="AC101" s="10">
        <v>1391.5</v>
      </c>
      <c r="AD101" s="9">
        <v>855.65099999999995</v>
      </c>
      <c r="AE101" s="12">
        <v>1.5753999999999999</v>
      </c>
      <c r="AF101" s="12">
        <v>0.93089999999999995</v>
      </c>
      <c r="AG101" s="12">
        <v>1.0137</v>
      </c>
    </row>
    <row r="102" spans="28:33" ht="15.75" customHeight="1" x14ac:dyDescent="0.15">
      <c r="AB102" s="11">
        <v>39569</v>
      </c>
      <c r="AC102" s="10">
        <v>1393.6</v>
      </c>
      <c r="AD102" s="9">
        <v>860.678</v>
      </c>
      <c r="AE102" s="12">
        <v>1.5553999999999999</v>
      </c>
      <c r="AF102" s="12">
        <v>0.94920000000000004</v>
      </c>
      <c r="AG102" s="12">
        <v>0.99929999999999997</v>
      </c>
    </row>
    <row r="103" spans="28:33" ht="15.75" customHeight="1" x14ac:dyDescent="0.15">
      <c r="AB103" s="11">
        <v>39600</v>
      </c>
      <c r="AC103" s="10">
        <v>1404.6</v>
      </c>
      <c r="AD103" s="9">
        <v>863.88800000000003</v>
      </c>
      <c r="AE103" s="12">
        <v>1.5562</v>
      </c>
      <c r="AF103" s="12">
        <v>0.95109999999999995</v>
      </c>
      <c r="AG103" s="12">
        <v>1.0165999999999999</v>
      </c>
    </row>
    <row r="104" spans="28:33" ht="15.75" customHeight="1" x14ac:dyDescent="0.15">
      <c r="AB104" s="11">
        <v>39630</v>
      </c>
      <c r="AC104" s="10">
        <v>1421.2</v>
      </c>
      <c r="AD104" s="9">
        <v>871.63699999999994</v>
      </c>
      <c r="AE104" s="12">
        <v>1.5759000000000001</v>
      </c>
      <c r="AF104" s="12">
        <v>0.96199999999999997</v>
      </c>
      <c r="AG104" s="12">
        <v>1.0129999999999999</v>
      </c>
    </row>
    <row r="105" spans="28:33" ht="15.75" customHeight="1" x14ac:dyDescent="0.15">
      <c r="AB105" s="11">
        <v>39661</v>
      </c>
      <c r="AC105" s="10">
        <v>1407.9</v>
      </c>
      <c r="AD105" s="9">
        <v>872.29700000000003</v>
      </c>
      <c r="AE105" s="12">
        <v>1.4955000000000001</v>
      </c>
      <c r="AF105" s="12">
        <v>0.88149999999999995</v>
      </c>
      <c r="AG105" s="12">
        <v>1.0535000000000001</v>
      </c>
    </row>
    <row r="106" spans="28:33" ht="15.75" customHeight="1" x14ac:dyDescent="0.15">
      <c r="AB106" s="11">
        <v>39692</v>
      </c>
      <c r="AC106" s="10">
        <v>1462.2</v>
      </c>
      <c r="AD106" s="9">
        <v>936.49099999999999</v>
      </c>
      <c r="AE106" s="12">
        <v>1.4341999999999999</v>
      </c>
      <c r="AF106" s="12">
        <v>0.81679999999999997</v>
      </c>
      <c r="AG106" s="12">
        <v>1.0582</v>
      </c>
    </row>
    <row r="107" spans="28:33" ht="15.75" customHeight="1" x14ac:dyDescent="0.15">
      <c r="AB107" s="11">
        <v>39722</v>
      </c>
      <c r="AC107" s="10">
        <v>1474.1</v>
      </c>
      <c r="AD107" s="9">
        <v>1142.1859999999999</v>
      </c>
      <c r="AE107" s="12">
        <v>1.3266</v>
      </c>
      <c r="AF107" s="12">
        <v>0.68700000000000006</v>
      </c>
      <c r="AG107" s="12">
        <v>1.1847000000000001</v>
      </c>
    </row>
    <row r="108" spans="28:33" ht="15.75" customHeight="1" x14ac:dyDescent="0.15">
      <c r="AB108" s="11">
        <v>39753</v>
      </c>
      <c r="AC108" s="10">
        <v>1513.6</v>
      </c>
      <c r="AD108" s="9">
        <v>1480.7729999999999</v>
      </c>
      <c r="AE108" s="12">
        <v>1.2744</v>
      </c>
      <c r="AF108" s="12">
        <v>0.65910000000000002</v>
      </c>
      <c r="AG108" s="12">
        <v>1.2171000000000001</v>
      </c>
    </row>
    <row r="109" spans="28:33" ht="15.75" customHeight="1" x14ac:dyDescent="0.15">
      <c r="AB109" s="11">
        <v>39783</v>
      </c>
      <c r="AC109" s="10">
        <v>1601.1</v>
      </c>
      <c r="AD109" s="9">
        <v>1669.269</v>
      </c>
      <c r="AE109" s="12">
        <v>1.3511</v>
      </c>
      <c r="AF109" s="12">
        <v>0.67190000000000005</v>
      </c>
      <c r="AG109" s="12">
        <v>1.2337</v>
      </c>
    </row>
    <row r="110" spans="28:33" ht="15.75" customHeight="1" x14ac:dyDescent="0.15">
      <c r="AB110" s="11">
        <v>39814</v>
      </c>
      <c r="AC110" s="10">
        <v>1582.8</v>
      </c>
      <c r="AD110" s="9">
        <v>1730.1690000000001</v>
      </c>
      <c r="AE110" s="12">
        <v>1.3244</v>
      </c>
      <c r="AF110" s="12">
        <v>0.6754</v>
      </c>
      <c r="AG110" s="12">
        <v>1.2248000000000001</v>
      </c>
    </row>
    <row r="111" spans="28:33" ht="15.75" customHeight="1" x14ac:dyDescent="0.15">
      <c r="AB111" s="11">
        <v>39845</v>
      </c>
      <c r="AC111" s="10">
        <v>1567.1</v>
      </c>
      <c r="AD111" s="9">
        <v>1590.1659999999999</v>
      </c>
      <c r="AE111" s="12">
        <v>1.2797000000000001</v>
      </c>
      <c r="AF111" s="12">
        <v>0.65039999999999998</v>
      </c>
      <c r="AG111" s="12">
        <v>1.2452000000000001</v>
      </c>
    </row>
    <row r="112" spans="28:33" ht="15.75" customHeight="1" x14ac:dyDescent="0.15">
      <c r="AB112" s="11">
        <v>39873</v>
      </c>
      <c r="AC112" s="10">
        <v>1578.8</v>
      </c>
      <c r="AD112" s="9">
        <v>1668.491</v>
      </c>
      <c r="AE112" s="12">
        <v>1.3049999999999999</v>
      </c>
      <c r="AF112" s="12">
        <v>0.66659999999999997</v>
      </c>
      <c r="AG112" s="12">
        <v>1.2645</v>
      </c>
    </row>
    <row r="113" spans="28:33" ht="15.75" customHeight="1" x14ac:dyDescent="0.15">
      <c r="AB113" s="11">
        <v>39904</v>
      </c>
      <c r="AC113" s="10">
        <v>1612</v>
      </c>
      <c r="AD113" s="9">
        <v>1787.713</v>
      </c>
      <c r="AE113" s="12">
        <v>1.3199000000000001</v>
      </c>
      <c r="AF113" s="12">
        <v>0.71579999999999999</v>
      </c>
      <c r="AG113" s="12">
        <v>1.2242</v>
      </c>
    </row>
    <row r="114" spans="28:33" ht="15.75" customHeight="1" x14ac:dyDescent="0.15">
      <c r="AB114" s="11">
        <v>39934</v>
      </c>
      <c r="AC114" s="10">
        <v>1617.9</v>
      </c>
      <c r="AD114" s="9">
        <v>1799.2280000000001</v>
      </c>
      <c r="AE114" s="12">
        <v>1.3646</v>
      </c>
      <c r="AF114" s="12">
        <v>0.76480000000000004</v>
      </c>
      <c r="AG114" s="12">
        <v>1.1528</v>
      </c>
    </row>
    <row r="115" spans="28:33" ht="15.75" customHeight="1" x14ac:dyDescent="0.15">
      <c r="AB115" s="11">
        <v>39965</v>
      </c>
      <c r="AC115" s="10">
        <v>1659</v>
      </c>
      <c r="AD115" s="9">
        <v>1704.0119999999999</v>
      </c>
      <c r="AE115" s="12">
        <v>1.4014</v>
      </c>
      <c r="AF115" s="12">
        <v>0.80249999999999999</v>
      </c>
      <c r="AG115" s="12">
        <v>1.1264000000000001</v>
      </c>
    </row>
    <row r="116" spans="28:33" ht="15.75" customHeight="1" x14ac:dyDescent="0.15">
      <c r="AB116" s="11">
        <v>39995</v>
      </c>
      <c r="AC116" s="10">
        <v>1662.7</v>
      </c>
      <c r="AD116" s="9">
        <v>1693.748</v>
      </c>
      <c r="AE116" s="12">
        <v>1.4092</v>
      </c>
      <c r="AF116" s="12">
        <v>0.80489999999999995</v>
      </c>
      <c r="AG116" s="12">
        <v>1.1229</v>
      </c>
    </row>
    <row r="117" spans="28:33" ht="15.75" customHeight="1" x14ac:dyDescent="0.15">
      <c r="AB117" s="11">
        <v>40026</v>
      </c>
      <c r="AC117" s="10">
        <v>1660.7</v>
      </c>
      <c r="AD117" s="9">
        <v>1728.1320000000001</v>
      </c>
      <c r="AE117" s="12">
        <v>1.4266000000000001</v>
      </c>
      <c r="AF117" s="12">
        <v>0.83530000000000004</v>
      </c>
      <c r="AG117" s="12">
        <v>1.0871999999999999</v>
      </c>
    </row>
    <row r="118" spans="28:33" ht="15.75" customHeight="1" x14ac:dyDescent="0.15">
      <c r="AB118" s="11">
        <v>40057</v>
      </c>
      <c r="AC118" s="10">
        <v>1665.1</v>
      </c>
      <c r="AD118" s="9">
        <v>1819.75</v>
      </c>
      <c r="AE118" s="12">
        <v>1.4575</v>
      </c>
      <c r="AF118" s="12">
        <v>0.86219999999999997</v>
      </c>
      <c r="AG118" s="12">
        <v>1.0815999999999999</v>
      </c>
    </row>
    <row r="119" spans="28:33" ht="15.75" customHeight="1" x14ac:dyDescent="0.15">
      <c r="AB119" s="11">
        <v>40087</v>
      </c>
      <c r="AC119" s="10">
        <v>1678.3</v>
      </c>
      <c r="AD119" s="9">
        <v>1975.3720000000001</v>
      </c>
      <c r="AE119" s="12">
        <v>1.4821</v>
      </c>
      <c r="AF119" s="12">
        <v>0.90669999999999995</v>
      </c>
      <c r="AG119" s="12">
        <v>1.0547</v>
      </c>
    </row>
    <row r="120" spans="28:33" ht="15.75" customHeight="1" x14ac:dyDescent="0.15">
      <c r="AB120" s="11">
        <v>40118</v>
      </c>
      <c r="AC120" s="10">
        <v>1681.3</v>
      </c>
      <c r="AD120" s="9">
        <v>2044.694</v>
      </c>
      <c r="AE120" s="12">
        <v>1.4907999999999999</v>
      </c>
      <c r="AF120" s="12">
        <v>0.91969999999999996</v>
      </c>
      <c r="AG120" s="12">
        <v>1.0592999999999999</v>
      </c>
    </row>
    <row r="121" spans="28:33" ht="15.75" customHeight="1" x14ac:dyDescent="0.15">
      <c r="AB121" s="11">
        <v>40148</v>
      </c>
      <c r="AC121" s="10">
        <v>1691.9</v>
      </c>
      <c r="AD121" s="9">
        <v>2017.35</v>
      </c>
      <c r="AE121" s="12">
        <v>1.4579</v>
      </c>
      <c r="AF121" s="12">
        <v>0.90210000000000001</v>
      </c>
      <c r="AG121" s="12">
        <v>1.0537000000000001</v>
      </c>
    </row>
    <row r="122" spans="28:33" ht="15.75" customHeight="1" x14ac:dyDescent="0.15">
      <c r="AB122" s="11">
        <v>40179</v>
      </c>
      <c r="AC122" s="10">
        <v>1674.6</v>
      </c>
      <c r="AD122" s="9">
        <v>2010.154</v>
      </c>
      <c r="AE122" s="12">
        <v>1.4266000000000001</v>
      </c>
      <c r="AF122" s="12">
        <v>0.91269999999999996</v>
      </c>
      <c r="AG122" s="12">
        <v>1.0438000000000001</v>
      </c>
    </row>
    <row r="123" spans="28:33" ht="15.75" customHeight="1" x14ac:dyDescent="0.15">
      <c r="AB123" s="11">
        <v>40210</v>
      </c>
      <c r="AC123" s="10">
        <v>1699.7</v>
      </c>
      <c r="AD123" s="9">
        <v>2151.018</v>
      </c>
      <c r="AE123" s="12">
        <v>1.3680000000000001</v>
      </c>
      <c r="AF123" s="12">
        <v>0.88570000000000004</v>
      </c>
      <c r="AG123" s="12">
        <v>1.0571999999999999</v>
      </c>
    </row>
    <row r="124" spans="28:33" ht="15.75" customHeight="1" x14ac:dyDescent="0.15">
      <c r="AB124" s="11">
        <v>40238</v>
      </c>
      <c r="AC124" s="10">
        <v>1711.9</v>
      </c>
      <c r="AD124" s="9">
        <v>2106.6329999999998</v>
      </c>
      <c r="AE124" s="12">
        <v>1.357</v>
      </c>
      <c r="AF124" s="12">
        <v>0.9123</v>
      </c>
      <c r="AG124" s="12">
        <v>1.0228999999999999</v>
      </c>
    </row>
    <row r="125" spans="28:33" ht="15.75" customHeight="1" x14ac:dyDescent="0.15">
      <c r="AB125" s="11">
        <v>40269</v>
      </c>
      <c r="AC125" s="10">
        <v>1699.6</v>
      </c>
      <c r="AD125" s="9">
        <v>2044.3789999999999</v>
      </c>
      <c r="AE125" s="12">
        <v>1.3416999999999999</v>
      </c>
      <c r="AF125" s="12">
        <v>0.92620000000000002</v>
      </c>
      <c r="AG125" s="12">
        <v>1.0052000000000001</v>
      </c>
    </row>
    <row r="126" spans="28:33" ht="15.75" customHeight="1" x14ac:dyDescent="0.15">
      <c r="AB126" s="11">
        <v>40299</v>
      </c>
      <c r="AC126" s="10">
        <v>1710.6</v>
      </c>
      <c r="AD126" s="9">
        <v>2034.558</v>
      </c>
      <c r="AE126" s="12">
        <v>1.2563</v>
      </c>
      <c r="AF126" s="12">
        <v>0.87129999999999996</v>
      </c>
      <c r="AG126" s="12">
        <v>1.0403</v>
      </c>
    </row>
    <row r="127" spans="28:33" ht="15.75" customHeight="1" x14ac:dyDescent="0.15">
      <c r="AB127" s="11">
        <v>40330</v>
      </c>
      <c r="AC127" s="10">
        <v>1731.7</v>
      </c>
      <c r="AD127" s="9">
        <v>2024.077</v>
      </c>
      <c r="AE127" s="12">
        <v>1.2222999999999999</v>
      </c>
      <c r="AF127" s="12">
        <v>0.85389999999999999</v>
      </c>
      <c r="AG127" s="12">
        <v>1.0376000000000001</v>
      </c>
    </row>
    <row r="128" spans="28:33" ht="15.75" customHeight="1" x14ac:dyDescent="0.15">
      <c r="AB128" s="11">
        <v>40360</v>
      </c>
      <c r="AC128" s="10">
        <v>1724.4</v>
      </c>
      <c r="AD128" s="9">
        <v>2015.2650000000001</v>
      </c>
      <c r="AE128" s="12">
        <v>1.2810999999999999</v>
      </c>
      <c r="AF128" s="12">
        <v>0.87860000000000005</v>
      </c>
      <c r="AG128" s="12">
        <v>1.0422</v>
      </c>
    </row>
    <row r="129" spans="28:33" ht="15.75" customHeight="1" x14ac:dyDescent="0.15">
      <c r="AB129" s="11">
        <v>40391</v>
      </c>
      <c r="AC129" s="10">
        <v>1749.3</v>
      </c>
      <c r="AD129" s="9">
        <v>2014.7239999999999</v>
      </c>
      <c r="AE129" s="12">
        <v>1.2903</v>
      </c>
      <c r="AF129" s="12">
        <v>0.90039999999999998</v>
      </c>
      <c r="AG129" s="12">
        <v>1.0404</v>
      </c>
    </row>
    <row r="130" spans="28:33" ht="15.75" customHeight="1" x14ac:dyDescent="0.15">
      <c r="AB130" s="11">
        <v>40422</v>
      </c>
      <c r="AC130" s="10">
        <v>1766.5</v>
      </c>
      <c r="AD130" s="9">
        <v>1981.2470000000001</v>
      </c>
      <c r="AE130" s="12">
        <v>1.3103</v>
      </c>
      <c r="AF130" s="12">
        <v>0.93979999999999997</v>
      </c>
      <c r="AG130" s="12">
        <v>1.0329999999999999</v>
      </c>
    </row>
    <row r="131" spans="28:33" ht="15.75" customHeight="1" x14ac:dyDescent="0.15">
      <c r="AB131" s="11">
        <v>40452</v>
      </c>
      <c r="AC131" s="10">
        <v>1780.9</v>
      </c>
      <c r="AD131" s="9">
        <v>1998.588</v>
      </c>
      <c r="AE131" s="12">
        <v>1.3900999999999999</v>
      </c>
      <c r="AF131" s="12">
        <v>0.98180000000000001</v>
      </c>
      <c r="AG131" s="12">
        <v>1.0179</v>
      </c>
    </row>
    <row r="132" spans="28:33" ht="15.75" customHeight="1" x14ac:dyDescent="0.15">
      <c r="AB132" s="11">
        <v>40483</v>
      </c>
      <c r="AC132" s="10">
        <v>1826.2</v>
      </c>
      <c r="AD132" s="9">
        <v>1991.1980000000001</v>
      </c>
      <c r="AE132" s="12">
        <v>1.3653999999999999</v>
      </c>
      <c r="AF132" s="12">
        <v>0.9889</v>
      </c>
      <c r="AG132" s="12">
        <v>1.0128999999999999</v>
      </c>
    </row>
    <row r="133" spans="28:33" ht="15.75" customHeight="1" x14ac:dyDescent="0.15">
      <c r="AB133" s="11">
        <v>40513</v>
      </c>
      <c r="AC133" s="10">
        <v>1835.8</v>
      </c>
      <c r="AD133" s="9">
        <v>2009.3530000000001</v>
      </c>
      <c r="AE133" s="12">
        <v>1.3221000000000001</v>
      </c>
      <c r="AF133" s="12">
        <v>0.9929</v>
      </c>
      <c r="AG133" s="12">
        <v>1.0081</v>
      </c>
    </row>
    <row r="134" spans="28:33" ht="15.75" customHeight="1" x14ac:dyDescent="0.15">
      <c r="AB134" s="11">
        <v>40544</v>
      </c>
      <c r="AC134" s="10">
        <v>1853.4</v>
      </c>
      <c r="AD134" s="9">
        <v>2057.2080000000001</v>
      </c>
      <c r="AE134" s="12">
        <v>1.3371</v>
      </c>
      <c r="AF134" s="12">
        <v>0.99619999999999997</v>
      </c>
      <c r="AG134" s="12">
        <v>0.99390000000000001</v>
      </c>
    </row>
    <row r="135" spans="28:33" ht="15.75" customHeight="1" x14ac:dyDescent="0.15">
      <c r="AB135" s="11">
        <v>40575</v>
      </c>
      <c r="AC135" s="10">
        <v>1872.5</v>
      </c>
      <c r="AD135" s="9">
        <v>2243.6469999999999</v>
      </c>
      <c r="AE135" s="12">
        <v>1.3655999999999999</v>
      </c>
      <c r="AF135" s="12">
        <v>1.0084</v>
      </c>
      <c r="AG135" s="12">
        <v>0.98760000000000003</v>
      </c>
    </row>
    <row r="136" spans="28:33" ht="15.75" customHeight="1" x14ac:dyDescent="0.15">
      <c r="AB136" s="11">
        <v>40603</v>
      </c>
      <c r="AC136" s="10">
        <v>1891.3</v>
      </c>
      <c r="AD136" s="9">
        <v>2428.2730000000001</v>
      </c>
      <c r="AE136" s="12">
        <v>1.4019999999999999</v>
      </c>
      <c r="AF136" s="12">
        <v>1.0113000000000001</v>
      </c>
      <c r="AG136" s="12">
        <v>0.97660000000000002</v>
      </c>
    </row>
    <row r="137" spans="28:33" ht="15.75" customHeight="1" x14ac:dyDescent="0.15">
      <c r="AB137" s="11">
        <v>40634</v>
      </c>
      <c r="AC137" s="10">
        <v>1901.4</v>
      </c>
      <c r="AD137" s="9">
        <v>2531.7649999999999</v>
      </c>
      <c r="AE137" s="12">
        <v>1.446</v>
      </c>
      <c r="AF137" s="12">
        <v>1.0588</v>
      </c>
      <c r="AG137" s="12">
        <v>0.95799999999999996</v>
      </c>
    </row>
    <row r="138" spans="28:33" ht="15.75" customHeight="1" x14ac:dyDescent="0.15">
      <c r="AB138" s="11">
        <v>40664</v>
      </c>
      <c r="AC138" s="10">
        <v>1938.7</v>
      </c>
      <c r="AD138" s="9">
        <v>2590.433</v>
      </c>
      <c r="AE138" s="12">
        <v>1.4335</v>
      </c>
      <c r="AF138" s="12">
        <v>1.0674999999999999</v>
      </c>
      <c r="AG138" s="12">
        <v>0.96799999999999997</v>
      </c>
    </row>
    <row r="139" spans="28:33" ht="15.75" customHeight="1" x14ac:dyDescent="0.15">
      <c r="AB139" s="11">
        <v>40695</v>
      </c>
      <c r="AC139" s="10">
        <v>1956.2</v>
      </c>
      <c r="AD139" s="9">
        <v>2671.5279999999998</v>
      </c>
      <c r="AE139" s="12">
        <v>1.4402999999999999</v>
      </c>
      <c r="AF139" s="12">
        <v>1.0617000000000001</v>
      </c>
      <c r="AG139" s="12">
        <v>0.97660000000000002</v>
      </c>
    </row>
    <row r="140" spans="28:33" ht="15.75" customHeight="1" x14ac:dyDescent="0.15">
      <c r="AB140" s="11">
        <v>40725</v>
      </c>
      <c r="AC140" s="10">
        <v>2001.9</v>
      </c>
      <c r="AD140" s="9">
        <v>2703.5880000000002</v>
      </c>
      <c r="AE140" s="12">
        <v>1.4275</v>
      </c>
      <c r="AF140" s="12">
        <v>1.0781000000000001</v>
      </c>
      <c r="AG140" s="12">
        <v>0.95530000000000004</v>
      </c>
    </row>
    <row r="141" spans="28:33" ht="15.75" customHeight="1" x14ac:dyDescent="0.15">
      <c r="AB141" s="11">
        <v>40756</v>
      </c>
      <c r="AC141" s="10">
        <v>2113.8000000000002</v>
      </c>
      <c r="AD141" s="9">
        <v>2680.4679999999998</v>
      </c>
      <c r="AE141" s="12">
        <v>1.4333</v>
      </c>
      <c r="AF141" s="12">
        <v>1.0502</v>
      </c>
      <c r="AG141" s="12">
        <v>0.98170000000000002</v>
      </c>
    </row>
    <row r="142" spans="28:33" ht="15.75" customHeight="1" x14ac:dyDescent="0.15">
      <c r="AB142" s="11">
        <v>40787</v>
      </c>
      <c r="AC142" s="10">
        <v>2128.1</v>
      </c>
      <c r="AD142" s="9">
        <v>2656.663</v>
      </c>
      <c r="AE142" s="12">
        <v>1.3747</v>
      </c>
      <c r="AF142" s="12">
        <v>1.022</v>
      </c>
      <c r="AG142" s="12">
        <v>1.0024999999999999</v>
      </c>
    </row>
    <row r="143" spans="28:33" ht="15.75" customHeight="1" x14ac:dyDescent="0.15">
      <c r="AB143" s="11">
        <v>40817</v>
      </c>
      <c r="AC143" s="10">
        <v>2140.1999999999998</v>
      </c>
      <c r="AD143" s="9">
        <v>2678.5410000000002</v>
      </c>
      <c r="AE143" s="12">
        <v>1.3732</v>
      </c>
      <c r="AF143" s="12">
        <v>1.0167999999999999</v>
      </c>
      <c r="AG143" s="12">
        <v>1.0198</v>
      </c>
    </row>
    <row r="144" spans="28:33" ht="15.75" customHeight="1" x14ac:dyDescent="0.15">
      <c r="AB144" s="11">
        <v>40848</v>
      </c>
      <c r="AC144" s="10">
        <v>2164.1</v>
      </c>
      <c r="AD144" s="9">
        <v>2623.1930000000002</v>
      </c>
      <c r="AE144" s="12">
        <v>1.3557999999999999</v>
      </c>
      <c r="AF144" s="12">
        <v>1.0112000000000001</v>
      </c>
      <c r="AG144" s="12">
        <v>1.0247999999999999</v>
      </c>
    </row>
    <row r="145" spans="28:33" ht="15.75" customHeight="1" x14ac:dyDescent="0.15">
      <c r="AB145" s="11">
        <v>40878</v>
      </c>
      <c r="AC145" s="10">
        <v>2163.5</v>
      </c>
      <c r="AD145" s="9">
        <v>2603.7159999999999</v>
      </c>
      <c r="AE145" s="12">
        <v>1.3154999999999999</v>
      </c>
      <c r="AF145" s="12">
        <v>1.0122</v>
      </c>
      <c r="AG145" s="12">
        <v>1.0235000000000001</v>
      </c>
    </row>
    <row r="146" spans="28:33" ht="15.75" customHeight="1" x14ac:dyDescent="0.15">
      <c r="AB146" s="11">
        <v>40909</v>
      </c>
      <c r="AC146" s="10">
        <v>2201.8000000000002</v>
      </c>
      <c r="AD146" s="9">
        <v>2647.7260000000001</v>
      </c>
      <c r="AE146" s="12">
        <v>1.2909999999999999</v>
      </c>
      <c r="AF146" s="12">
        <v>1.0415000000000001</v>
      </c>
      <c r="AG146" s="12">
        <v>1.0129999999999999</v>
      </c>
    </row>
    <row r="147" spans="28:33" ht="15.75" customHeight="1" x14ac:dyDescent="0.15">
      <c r="AB147" s="11">
        <v>40940</v>
      </c>
      <c r="AC147" s="10">
        <v>2209.9</v>
      </c>
      <c r="AD147" s="9">
        <v>2733.3029999999999</v>
      </c>
      <c r="AE147" s="12">
        <v>1.3238000000000001</v>
      </c>
      <c r="AF147" s="12">
        <v>1.0731999999999999</v>
      </c>
      <c r="AG147" s="12">
        <v>0.99670000000000003</v>
      </c>
    </row>
    <row r="148" spans="28:33" ht="15.75" customHeight="1" x14ac:dyDescent="0.15">
      <c r="AB148" s="11">
        <v>40969</v>
      </c>
      <c r="AC148" s="10">
        <v>2229</v>
      </c>
      <c r="AD148" s="9">
        <v>2684.4140000000002</v>
      </c>
      <c r="AE148" s="12">
        <v>1.3208</v>
      </c>
      <c r="AF148" s="12">
        <v>1.0526</v>
      </c>
      <c r="AG148" s="12">
        <v>0.99380000000000002</v>
      </c>
    </row>
    <row r="149" spans="28:33" ht="15.75" customHeight="1" x14ac:dyDescent="0.15">
      <c r="AB149" s="11">
        <v>41000</v>
      </c>
      <c r="AC149" s="10">
        <v>2248.8000000000002</v>
      </c>
      <c r="AD149" s="9">
        <v>2673.91</v>
      </c>
      <c r="AE149" s="12">
        <v>1.3160000000000001</v>
      </c>
      <c r="AF149" s="12">
        <v>1.0349999999999999</v>
      </c>
      <c r="AG149" s="12">
        <v>0.99280000000000002</v>
      </c>
    </row>
    <row r="150" spans="28:33" ht="15.75" customHeight="1" x14ac:dyDescent="0.15">
      <c r="AB150" s="11">
        <v>41030</v>
      </c>
      <c r="AC150" s="10">
        <v>2257.1999999999998</v>
      </c>
      <c r="AD150" s="9">
        <v>2635.134</v>
      </c>
      <c r="AE150" s="12">
        <v>1.2806</v>
      </c>
      <c r="AF150" s="12">
        <v>0.998</v>
      </c>
      <c r="AG150" s="12">
        <v>1.0097</v>
      </c>
    </row>
    <row r="151" spans="28:33" ht="15.75" customHeight="1" x14ac:dyDescent="0.15">
      <c r="AB151" s="11">
        <v>41061</v>
      </c>
      <c r="AC151" s="10">
        <v>2277.3000000000002</v>
      </c>
      <c r="AD151" s="9">
        <v>2644.9690000000001</v>
      </c>
      <c r="AE151" s="12">
        <v>1.2541</v>
      </c>
      <c r="AF151" s="12">
        <v>0.99860000000000004</v>
      </c>
      <c r="AG151" s="12">
        <v>1.028</v>
      </c>
    </row>
    <row r="152" spans="28:33" ht="15.75" customHeight="1" x14ac:dyDescent="0.15">
      <c r="AB152" s="11">
        <v>41091</v>
      </c>
      <c r="AC152" s="10">
        <v>2318.5</v>
      </c>
      <c r="AD152" s="9">
        <v>2669.48</v>
      </c>
      <c r="AE152" s="12">
        <v>1.2278</v>
      </c>
      <c r="AF152" s="12">
        <v>1.03</v>
      </c>
      <c r="AG152" s="12">
        <v>1.0142</v>
      </c>
    </row>
    <row r="153" spans="28:33" ht="15.75" customHeight="1" x14ac:dyDescent="0.15">
      <c r="AB153" s="11">
        <v>41122</v>
      </c>
      <c r="AC153" s="10">
        <v>2348.9</v>
      </c>
      <c r="AD153" s="9">
        <v>2669.84</v>
      </c>
      <c r="AE153" s="12">
        <v>1.2405999999999999</v>
      </c>
      <c r="AF153" s="12">
        <v>1.0475000000000001</v>
      </c>
      <c r="AG153" s="12">
        <v>0.99239999999999995</v>
      </c>
    </row>
    <row r="154" spans="28:33" ht="15.75" customHeight="1" x14ac:dyDescent="0.15">
      <c r="AB154" s="11">
        <v>41153</v>
      </c>
      <c r="AC154" s="10">
        <v>2390.1</v>
      </c>
      <c r="AD154" s="9">
        <v>2616.6880000000001</v>
      </c>
      <c r="AE154" s="12">
        <v>1.2885</v>
      </c>
      <c r="AF154" s="12">
        <v>1.0406</v>
      </c>
      <c r="AG154" s="12">
        <v>0.97829999999999995</v>
      </c>
    </row>
    <row r="155" spans="28:33" ht="15.75" customHeight="1" x14ac:dyDescent="0.15">
      <c r="AB155" s="11">
        <v>41183</v>
      </c>
      <c r="AC155" s="10">
        <v>2422.5</v>
      </c>
      <c r="AD155" s="9">
        <v>2649.2060000000001</v>
      </c>
      <c r="AE155" s="12">
        <v>1.2974000000000001</v>
      </c>
      <c r="AF155" s="12">
        <v>1.0298</v>
      </c>
      <c r="AG155" s="12">
        <v>0.98719999999999997</v>
      </c>
    </row>
    <row r="156" spans="28:33" ht="15.75" customHeight="1" x14ac:dyDescent="0.15">
      <c r="AB156" s="11">
        <v>41214</v>
      </c>
      <c r="AC156" s="10">
        <v>2421.1999999999998</v>
      </c>
      <c r="AD156" s="9">
        <v>2665.5239999999999</v>
      </c>
      <c r="AE156" s="12">
        <v>1.2837000000000001</v>
      </c>
      <c r="AF156" s="12">
        <v>1.0405</v>
      </c>
      <c r="AG156" s="12">
        <v>0.997</v>
      </c>
    </row>
    <row r="157" spans="28:33" ht="15.75" customHeight="1" x14ac:dyDescent="0.15">
      <c r="AB157" s="11">
        <v>41244</v>
      </c>
      <c r="AC157" s="10">
        <v>2460.6</v>
      </c>
      <c r="AD157" s="9">
        <v>2657.2339999999999</v>
      </c>
      <c r="AE157" s="12">
        <v>1.3119000000000001</v>
      </c>
      <c r="AF157" s="12">
        <v>1.0465</v>
      </c>
      <c r="AG157" s="12">
        <v>0.98980000000000001</v>
      </c>
    </row>
    <row r="158" spans="28:33" ht="15.75" customHeight="1" x14ac:dyDescent="0.15">
      <c r="AB158" s="11">
        <v>41275</v>
      </c>
      <c r="AC158" s="10">
        <v>2473.3000000000002</v>
      </c>
      <c r="AD158" s="9">
        <v>2749.24</v>
      </c>
      <c r="AE158" s="12">
        <v>1.3304</v>
      </c>
      <c r="AF158" s="12">
        <v>1.05</v>
      </c>
      <c r="AG158" s="12">
        <v>0.99209999999999998</v>
      </c>
    </row>
    <row r="159" spans="28:33" ht="15.75" customHeight="1" x14ac:dyDescent="0.15">
      <c r="AB159" s="11">
        <v>41306</v>
      </c>
      <c r="AC159" s="10">
        <v>2472.4</v>
      </c>
      <c r="AD159" s="9">
        <v>2874.6979999999999</v>
      </c>
      <c r="AE159" s="12">
        <v>1.3347</v>
      </c>
      <c r="AF159" s="12">
        <v>1.0309999999999999</v>
      </c>
      <c r="AG159" s="12">
        <v>1.0098</v>
      </c>
    </row>
    <row r="160" spans="28:33" ht="15.75" customHeight="1" x14ac:dyDescent="0.15">
      <c r="AB160" s="11">
        <v>41334</v>
      </c>
      <c r="AC160" s="10">
        <v>2480.4</v>
      </c>
      <c r="AD160" s="9">
        <v>2973.67</v>
      </c>
      <c r="AE160" s="12">
        <v>1.2952999999999999</v>
      </c>
      <c r="AF160" s="12">
        <v>1.0345</v>
      </c>
      <c r="AG160" s="12">
        <v>1.0244</v>
      </c>
    </row>
    <row r="161" spans="28:33" ht="15.75" customHeight="1" x14ac:dyDescent="0.15">
      <c r="AB161" s="11">
        <v>41365</v>
      </c>
      <c r="AC161" s="10">
        <v>2515.8000000000002</v>
      </c>
      <c r="AD161" s="9">
        <v>3045.884</v>
      </c>
      <c r="AE161" s="12">
        <v>1.3025</v>
      </c>
      <c r="AF161" s="12">
        <v>1.038</v>
      </c>
      <c r="AG161" s="12">
        <v>1.0186999999999999</v>
      </c>
    </row>
    <row r="162" spans="28:33" ht="15.75" customHeight="1" x14ac:dyDescent="0.15">
      <c r="AB162" s="11">
        <v>41395</v>
      </c>
      <c r="AC162" s="10">
        <v>2530.6999999999998</v>
      </c>
      <c r="AD162" s="9">
        <v>3139.2269999999999</v>
      </c>
      <c r="AE162" s="12">
        <v>1.2983</v>
      </c>
      <c r="AF162" s="12">
        <v>0.9919</v>
      </c>
      <c r="AG162" s="12">
        <v>1.0196000000000001</v>
      </c>
    </row>
    <row r="163" spans="28:33" ht="15.75" customHeight="1" x14ac:dyDescent="0.15">
      <c r="AB163" s="11">
        <v>41426</v>
      </c>
      <c r="AC163" s="10">
        <v>2531.4</v>
      </c>
      <c r="AD163" s="9">
        <v>3222.3789999999999</v>
      </c>
      <c r="AE163" s="12">
        <v>1.3197000000000001</v>
      </c>
      <c r="AF163" s="12">
        <v>0.94399999999999995</v>
      </c>
      <c r="AG163" s="12">
        <v>1.0314000000000001</v>
      </c>
    </row>
    <row r="164" spans="28:33" ht="15.75" customHeight="1" x14ac:dyDescent="0.15">
      <c r="AB164" s="11">
        <v>41456</v>
      </c>
      <c r="AC164" s="10">
        <v>2545.8000000000002</v>
      </c>
      <c r="AD164" s="9">
        <v>3310.35</v>
      </c>
      <c r="AE164" s="12">
        <v>1.3088</v>
      </c>
      <c r="AF164" s="12">
        <v>0.91549999999999998</v>
      </c>
      <c r="AG164" s="12">
        <v>1.0402</v>
      </c>
    </row>
    <row r="165" spans="28:33" ht="15.75" customHeight="1" x14ac:dyDescent="0.15">
      <c r="AB165" s="11">
        <v>41487</v>
      </c>
      <c r="AC165" s="10">
        <v>2552.1</v>
      </c>
      <c r="AD165" s="9">
        <v>3419.6550000000002</v>
      </c>
      <c r="AE165" s="12">
        <v>1.3313999999999999</v>
      </c>
      <c r="AF165" s="12">
        <v>0.90369999999999995</v>
      </c>
      <c r="AG165" s="12">
        <v>1.0407</v>
      </c>
    </row>
    <row r="166" spans="28:33" ht="15.75" customHeight="1" x14ac:dyDescent="0.15">
      <c r="AB166" s="11">
        <v>41518</v>
      </c>
      <c r="AC166" s="10">
        <v>2584.5</v>
      </c>
      <c r="AD166" s="9">
        <v>3509.0619999999999</v>
      </c>
      <c r="AE166" s="12">
        <v>1.3364</v>
      </c>
      <c r="AF166" s="12">
        <v>0.93030000000000002</v>
      </c>
      <c r="AG166" s="12">
        <v>1.0342</v>
      </c>
    </row>
    <row r="167" spans="28:33" ht="15.75" customHeight="1" x14ac:dyDescent="0.15">
      <c r="AB167" s="11">
        <v>41548</v>
      </c>
      <c r="AC167" s="10">
        <v>2623</v>
      </c>
      <c r="AD167" s="9">
        <v>3630.7579999999998</v>
      </c>
      <c r="AE167" s="12">
        <v>1.3646</v>
      </c>
      <c r="AF167" s="12">
        <v>0.95189999999999997</v>
      </c>
      <c r="AG167" s="12">
        <v>1.0363</v>
      </c>
    </row>
    <row r="168" spans="28:33" ht="15.75" customHeight="1" x14ac:dyDescent="0.15">
      <c r="AB168" s="11">
        <v>41579</v>
      </c>
      <c r="AC168" s="10">
        <v>2623.1</v>
      </c>
      <c r="AD168" s="9">
        <v>3702.1660000000002</v>
      </c>
      <c r="AE168" s="12">
        <v>1.3491</v>
      </c>
      <c r="AF168" s="12">
        <v>0.93240000000000001</v>
      </c>
      <c r="AG168" s="12">
        <v>1.0486</v>
      </c>
    </row>
    <row r="169" spans="28:33" ht="15.75" customHeight="1" x14ac:dyDescent="0.15">
      <c r="AB169" s="11">
        <v>41609</v>
      </c>
      <c r="AC169" s="10">
        <v>2664.4</v>
      </c>
      <c r="AD169" s="9">
        <v>3685.395</v>
      </c>
      <c r="AE169" s="12">
        <v>1.3708</v>
      </c>
      <c r="AF169" s="12">
        <v>0.89800000000000002</v>
      </c>
      <c r="AG169" s="12">
        <v>1.0639000000000001</v>
      </c>
    </row>
    <row r="170" spans="28:33" ht="15.75" customHeight="1" x14ac:dyDescent="0.15">
      <c r="AB170" s="11">
        <v>41640</v>
      </c>
      <c r="AC170" s="10">
        <v>2696.4</v>
      </c>
      <c r="AD170" s="9">
        <v>3733.5889999999999</v>
      </c>
      <c r="AE170" s="12">
        <v>1.3617999999999999</v>
      </c>
      <c r="AF170" s="12">
        <v>0.88580000000000003</v>
      </c>
      <c r="AG170" s="12">
        <v>1.0940000000000001</v>
      </c>
    </row>
    <row r="171" spans="28:33" ht="15.75" customHeight="1" x14ac:dyDescent="0.15">
      <c r="AB171" s="11">
        <v>41671</v>
      </c>
      <c r="AC171" s="10">
        <v>2726.4</v>
      </c>
      <c r="AD171" s="9">
        <v>3869.6260000000002</v>
      </c>
      <c r="AE171" s="12">
        <v>1.3665</v>
      </c>
      <c r="AF171" s="12">
        <v>0.89739999999999998</v>
      </c>
      <c r="AG171" s="12">
        <v>1.1053999999999999</v>
      </c>
    </row>
    <row r="172" spans="28:33" ht="15.75" customHeight="1" x14ac:dyDescent="0.15">
      <c r="AB172" s="11">
        <v>41699</v>
      </c>
      <c r="AC172" s="10">
        <v>2754.8</v>
      </c>
      <c r="AD172" s="9">
        <v>3925.88</v>
      </c>
      <c r="AE172" s="12">
        <v>1.3828</v>
      </c>
      <c r="AF172" s="12">
        <v>0.90890000000000004</v>
      </c>
      <c r="AG172" s="12">
        <v>1.1107</v>
      </c>
    </row>
    <row r="173" spans="28:33" ht="15.75" customHeight="1" x14ac:dyDescent="0.15">
      <c r="AB173" s="11">
        <v>41730</v>
      </c>
      <c r="AC173" s="10">
        <v>2778.6</v>
      </c>
      <c r="AD173" s="9">
        <v>3965.2020000000002</v>
      </c>
      <c r="AE173" s="12">
        <v>1.381</v>
      </c>
      <c r="AF173" s="12">
        <v>0.93149999999999999</v>
      </c>
      <c r="AG173" s="12">
        <v>1.0992</v>
      </c>
    </row>
    <row r="174" spans="28:33" ht="15.75" customHeight="1" x14ac:dyDescent="0.15">
      <c r="AB174" s="11">
        <v>41760</v>
      </c>
      <c r="AC174" s="10">
        <v>2795.2</v>
      </c>
      <c r="AD174" s="9">
        <v>3932.5390000000002</v>
      </c>
      <c r="AE174" s="12">
        <v>1.3738999999999999</v>
      </c>
      <c r="AF174" s="12">
        <v>0.93049999999999999</v>
      </c>
      <c r="AG174" s="12">
        <v>1.0893999999999999</v>
      </c>
    </row>
    <row r="175" spans="28:33" ht="15.75" customHeight="1" x14ac:dyDescent="0.15">
      <c r="AB175" s="11">
        <v>41791</v>
      </c>
      <c r="AC175" s="10">
        <v>2829.5</v>
      </c>
      <c r="AD175" s="9">
        <v>3970.973</v>
      </c>
      <c r="AE175" s="12">
        <v>1.3594999999999999</v>
      </c>
      <c r="AF175" s="12">
        <v>0.9365</v>
      </c>
      <c r="AG175" s="12">
        <v>1.083</v>
      </c>
    </row>
    <row r="176" spans="28:33" ht="15.75" customHeight="1" x14ac:dyDescent="0.15">
      <c r="AB176" s="11">
        <v>41821</v>
      </c>
      <c r="AC176" s="10">
        <v>2841.6</v>
      </c>
      <c r="AD176" s="9">
        <v>4009.08</v>
      </c>
      <c r="AE176" s="12">
        <v>1.3532999999999999</v>
      </c>
      <c r="AF176" s="12">
        <v>0.93889999999999996</v>
      </c>
      <c r="AG176" s="12">
        <v>1.0739000000000001</v>
      </c>
    </row>
    <row r="177" spans="28:33" ht="15.75" customHeight="1" x14ac:dyDescent="0.15">
      <c r="AB177" s="11">
        <v>41852</v>
      </c>
      <c r="AC177" s="10">
        <v>2802.9</v>
      </c>
      <c r="AD177" s="9">
        <v>4097.2759999999998</v>
      </c>
      <c r="AE177" s="12">
        <v>1.3314999999999999</v>
      </c>
      <c r="AF177" s="12">
        <v>0.93089999999999995</v>
      </c>
      <c r="AG177" s="12">
        <v>1.0926</v>
      </c>
    </row>
    <row r="178" spans="28:33" ht="15.75" customHeight="1" x14ac:dyDescent="0.15">
      <c r="AB178" s="11">
        <v>41883</v>
      </c>
      <c r="AC178" s="10">
        <v>2862.2</v>
      </c>
      <c r="AD178" s="9">
        <v>4072.1880000000001</v>
      </c>
      <c r="AE178" s="12">
        <v>1.2888999999999999</v>
      </c>
      <c r="AF178" s="12">
        <v>0.9042</v>
      </c>
      <c r="AG178" s="12">
        <v>1.1011</v>
      </c>
    </row>
    <row r="179" spans="28:33" ht="15.75" customHeight="1" x14ac:dyDescent="0.15">
      <c r="AB179" s="11">
        <v>41913</v>
      </c>
      <c r="AC179" s="10">
        <v>2868.8</v>
      </c>
      <c r="AD179" s="9">
        <v>4041.4450000000002</v>
      </c>
      <c r="AE179" s="12">
        <v>1.2677</v>
      </c>
      <c r="AF179" s="12">
        <v>0.87809999999999999</v>
      </c>
      <c r="AG179" s="12">
        <v>1.1212</v>
      </c>
    </row>
    <row r="180" spans="28:33" ht="15.75" customHeight="1" x14ac:dyDescent="0.15">
      <c r="AB180" s="11">
        <v>41944</v>
      </c>
      <c r="AC180" s="10">
        <v>2884.9</v>
      </c>
      <c r="AD180" s="9">
        <v>3848.1419999999998</v>
      </c>
      <c r="AE180" s="12">
        <v>1.2473000000000001</v>
      </c>
      <c r="AF180" s="12">
        <v>0.86439999999999995</v>
      </c>
      <c r="AG180" s="12">
        <v>1.1325000000000001</v>
      </c>
    </row>
    <row r="181" spans="28:33" ht="15.75" customHeight="1" x14ac:dyDescent="0.15">
      <c r="AB181" s="11">
        <v>41974</v>
      </c>
      <c r="AC181" s="10">
        <v>2940.7</v>
      </c>
      <c r="AD181" s="9">
        <v>3898.5709999999999</v>
      </c>
      <c r="AE181" s="12">
        <v>1.2329000000000001</v>
      </c>
      <c r="AF181" s="12">
        <v>0.82569999999999999</v>
      </c>
      <c r="AG181" s="12">
        <v>1.1532</v>
      </c>
    </row>
    <row r="182" spans="28:33" ht="15.75" customHeight="1" x14ac:dyDescent="0.15">
      <c r="AB182" s="11">
        <v>42005</v>
      </c>
      <c r="AC182" s="10">
        <v>2941</v>
      </c>
      <c r="AD182" s="9">
        <v>4019.9989999999998</v>
      </c>
      <c r="AE182" s="12">
        <v>1.1615</v>
      </c>
      <c r="AF182" s="12">
        <v>0.80640000000000001</v>
      </c>
      <c r="AG182" s="12">
        <v>1.2121999999999999</v>
      </c>
    </row>
    <row r="183" spans="28:33" ht="15.75" customHeight="1" x14ac:dyDescent="0.15">
      <c r="AB183" s="11">
        <v>42036</v>
      </c>
      <c r="AC183" s="10">
        <v>3007.1</v>
      </c>
      <c r="AD183" s="9">
        <v>3866.7860000000001</v>
      </c>
      <c r="AE183" s="12">
        <v>1.135</v>
      </c>
      <c r="AF183" s="12">
        <v>0.77969999999999995</v>
      </c>
      <c r="AG183" s="12">
        <v>1.2499</v>
      </c>
    </row>
    <row r="184" spans="28:33" ht="15.75" customHeight="1" x14ac:dyDescent="0.15">
      <c r="AB184" s="11">
        <v>42064</v>
      </c>
      <c r="AC184" s="10">
        <v>2999.6</v>
      </c>
      <c r="AD184" s="9">
        <v>4081.6579999999999</v>
      </c>
      <c r="AE184" s="12">
        <v>1.0819000000000001</v>
      </c>
      <c r="AF184" s="12">
        <v>0.77239999999999998</v>
      </c>
      <c r="AG184" s="12">
        <v>1.2618</v>
      </c>
    </row>
    <row r="185" spans="28:33" ht="15.75" customHeight="1" x14ac:dyDescent="0.15">
      <c r="AB185" s="11">
        <v>42095</v>
      </c>
      <c r="AC185" s="10">
        <v>3000.9</v>
      </c>
      <c r="AD185" s="9">
        <v>4089.2820000000002</v>
      </c>
      <c r="AE185" s="12">
        <v>1.0822000000000001</v>
      </c>
      <c r="AF185" s="12">
        <v>0.77400000000000002</v>
      </c>
      <c r="AG185" s="12">
        <v>1.2337</v>
      </c>
    </row>
    <row r="186" spans="28:33" ht="15.75" customHeight="1" x14ac:dyDescent="0.15">
      <c r="AB186" s="11">
        <v>42125</v>
      </c>
      <c r="AC186" s="10">
        <v>2986.6</v>
      </c>
      <c r="AD186" s="9">
        <v>3959.1689999999999</v>
      </c>
      <c r="AE186" s="12">
        <v>1.1167</v>
      </c>
      <c r="AF186" s="12">
        <v>0.78910000000000002</v>
      </c>
      <c r="AG186" s="12">
        <v>1.2176</v>
      </c>
    </row>
    <row r="187" spans="28:33" ht="15.75" customHeight="1" x14ac:dyDescent="0.15">
      <c r="AB187" s="11">
        <v>42156</v>
      </c>
      <c r="AC187" s="10">
        <v>3020</v>
      </c>
      <c r="AD187" s="9">
        <v>3951.2979999999998</v>
      </c>
      <c r="AE187" s="12">
        <v>1.1226</v>
      </c>
      <c r="AF187" s="12">
        <v>0.77149999999999996</v>
      </c>
      <c r="AG187" s="12">
        <v>1.2364999999999999</v>
      </c>
    </row>
    <row r="188" spans="28:33" ht="15.75" customHeight="1" x14ac:dyDescent="0.15">
      <c r="AB188" s="11">
        <v>42186</v>
      </c>
      <c r="AC188" s="10">
        <v>3039.7</v>
      </c>
      <c r="AD188" s="9">
        <v>3989.6869999999999</v>
      </c>
      <c r="AE188" s="12">
        <v>1.0996999999999999</v>
      </c>
      <c r="AF188" s="12">
        <v>0.74070000000000003</v>
      </c>
      <c r="AG188" s="12">
        <v>1.2863</v>
      </c>
    </row>
    <row r="189" spans="28:33" ht="15.75" customHeight="1" x14ac:dyDescent="0.15">
      <c r="AB189" s="11">
        <v>42217</v>
      </c>
      <c r="AC189" s="10">
        <v>3028.5</v>
      </c>
      <c r="AD189" s="9">
        <v>4003.5030000000002</v>
      </c>
      <c r="AE189" s="12">
        <v>1.1135999999999999</v>
      </c>
      <c r="AF189" s="12">
        <v>0.72950000000000004</v>
      </c>
      <c r="AG189" s="12">
        <v>1.3147</v>
      </c>
    </row>
    <row r="190" spans="28:33" ht="15.75" customHeight="1" x14ac:dyDescent="0.15">
      <c r="AB190" s="11">
        <v>42248</v>
      </c>
      <c r="AC190" s="10">
        <v>3044.2</v>
      </c>
      <c r="AD190" s="9">
        <v>4049.7649999999999</v>
      </c>
      <c r="AE190" s="12">
        <v>1.1229</v>
      </c>
      <c r="AF190" s="12">
        <v>0.70589999999999997</v>
      </c>
      <c r="AG190" s="12">
        <v>1.3266</v>
      </c>
    </row>
    <row r="191" spans="28:33" ht="15.75" customHeight="1" x14ac:dyDescent="0.15">
      <c r="AB191" s="11">
        <v>42278</v>
      </c>
      <c r="AC191" s="10">
        <v>3018.6</v>
      </c>
      <c r="AD191" s="9">
        <v>4099.1419999999998</v>
      </c>
      <c r="AE191" s="12">
        <v>1.1228</v>
      </c>
      <c r="AF191" s="12">
        <v>0.72</v>
      </c>
      <c r="AG191" s="12">
        <v>1.3071999999999999</v>
      </c>
    </row>
    <row r="192" spans="28:33" ht="15.75" customHeight="1" x14ac:dyDescent="0.15">
      <c r="AB192" s="11">
        <v>42309</v>
      </c>
      <c r="AC192" s="10">
        <v>3081.7</v>
      </c>
      <c r="AD192" s="9">
        <v>4026.1379999999999</v>
      </c>
      <c r="AE192" s="12">
        <v>1.0727</v>
      </c>
      <c r="AF192" s="12">
        <v>0.71460000000000001</v>
      </c>
      <c r="AG192" s="12">
        <v>1.3279000000000001</v>
      </c>
    </row>
    <row r="193" spans="28:33" ht="15.75" customHeight="1" x14ac:dyDescent="0.15">
      <c r="AB193" s="11">
        <v>42339</v>
      </c>
      <c r="AC193" s="10">
        <v>3094.9</v>
      </c>
      <c r="AD193" s="9">
        <v>3816.145</v>
      </c>
      <c r="AE193" s="12">
        <v>1.0889</v>
      </c>
      <c r="AF193" s="12">
        <v>0.72470000000000001</v>
      </c>
      <c r="AG193" s="12">
        <v>1.3713</v>
      </c>
    </row>
    <row r="194" spans="28:33" ht="15.75" customHeight="1" x14ac:dyDescent="0.15">
      <c r="AB194" s="11">
        <v>42370</v>
      </c>
      <c r="AC194" s="10">
        <v>3099</v>
      </c>
      <c r="AD194" s="9">
        <v>3779.8609999999999</v>
      </c>
      <c r="AE194" s="12">
        <v>1.0854999999999999</v>
      </c>
      <c r="AF194" s="12">
        <v>0.70109999999999995</v>
      </c>
      <c r="AG194" s="12">
        <v>1.4208000000000001</v>
      </c>
    </row>
    <row r="195" spans="28:33" ht="15.75" customHeight="1" x14ac:dyDescent="0.15">
      <c r="AB195" s="11">
        <v>42401</v>
      </c>
      <c r="AC195" s="10">
        <v>3130.4</v>
      </c>
      <c r="AD195" s="9">
        <v>3908.9470000000001</v>
      </c>
      <c r="AE195" s="12">
        <v>1.1092</v>
      </c>
      <c r="AF195" s="12">
        <v>0.71340000000000003</v>
      </c>
      <c r="AG195" s="12">
        <v>1.3796999999999999</v>
      </c>
    </row>
    <row r="196" spans="28:33" ht="15.75" customHeight="1" x14ac:dyDescent="0.15">
      <c r="AB196" s="11">
        <v>42430</v>
      </c>
      <c r="AC196" s="10">
        <v>3151.1</v>
      </c>
      <c r="AD196" s="9">
        <v>3926.8240000000001</v>
      </c>
      <c r="AE196" s="12">
        <v>1.1133999999999999</v>
      </c>
      <c r="AF196" s="12">
        <v>0.75039999999999996</v>
      </c>
      <c r="AG196" s="12">
        <v>1.3226</v>
      </c>
    </row>
    <row r="197" spans="28:33" ht="15.75" customHeight="1" x14ac:dyDescent="0.15">
      <c r="AB197" s="11">
        <v>42461</v>
      </c>
      <c r="AC197" s="10">
        <v>3200.3</v>
      </c>
      <c r="AD197" s="9">
        <v>3912.355</v>
      </c>
      <c r="AE197" s="12">
        <v>1.1346000000000001</v>
      </c>
      <c r="AF197" s="12">
        <v>0.76639999999999997</v>
      </c>
      <c r="AG197" s="12">
        <v>1.2818000000000001</v>
      </c>
    </row>
    <row r="198" spans="28:33" ht="15.75" customHeight="1" x14ac:dyDescent="0.15">
      <c r="AB198" s="11">
        <v>42491</v>
      </c>
      <c r="AC198" s="10">
        <v>3238.7</v>
      </c>
      <c r="AD198" s="9">
        <v>3858.6</v>
      </c>
      <c r="AE198" s="12">
        <v>1.1312</v>
      </c>
      <c r="AF198" s="12">
        <v>0.73180000000000001</v>
      </c>
      <c r="AG198" s="12">
        <v>1.2945</v>
      </c>
    </row>
    <row r="199" spans="28:33" ht="15.75" customHeight="1" x14ac:dyDescent="0.15">
      <c r="AB199" s="11">
        <v>42522</v>
      </c>
      <c r="AC199" s="10">
        <v>3245.7</v>
      </c>
      <c r="AD199" s="9">
        <v>3846.348</v>
      </c>
      <c r="AE199" s="12">
        <v>1.1232</v>
      </c>
      <c r="AF199" s="12">
        <v>0.74009999999999998</v>
      </c>
      <c r="AG199" s="12">
        <v>1.2894000000000001</v>
      </c>
    </row>
    <row r="200" spans="28:33" ht="15.75" customHeight="1" x14ac:dyDescent="0.15">
      <c r="AB200" s="11">
        <v>42552</v>
      </c>
      <c r="AC200" s="10">
        <v>3247.9</v>
      </c>
      <c r="AD200" s="9">
        <v>3788.9290000000001</v>
      </c>
      <c r="AE200" s="12">
        <v>1.1054999999999999</v>
      </c>
      <c r="AF200" s="12">
        <v>0.75290000000000001</v>
      </c>
      <c r="AG200" s="12">
        <v>1.3051999999999999</v>
      </c>
    </row>
    <row r="201" spans="28:33" ht="15.75" customHeight="1" x14ac:dyDescent="0.15">
      <c r="AB201" s="11">
        <v>42583</v>
      </c>
      <c r="AC201" s="10">
        <v>3315.1</v>
      </c>
      <c r="AD201" s="9">
        <v>3843.1080000000002</v>
      </c>
      <c r="AE201" s="12">
        <v>1.1207</v>
      </c>
      <c r="AF201" s="12">
        <v>0.76290000000000002</v>
      </c>
      <c r="AG201" s="12">
        <v>1.2998000000000001</v>
      </c>
    </row>
    <row r="202" spans="28:33" ht="15.75" customHeight="1" x14ac:dyDescent="0.15">
      <c r="AB202" s="11">
        <v>42614</v>
      </c>
      <c r="AC202" s="10">
        <v>3326.5</v>
      </c>
      <c r="AD202" s="9">
        <v>3750.1880000000001</v>
      </c>
      <c r="AE202" s="12">
        <v>1.1217999999999999</v>
      </c>
      <c r="AF202" s="12">
        <v>0.7591</v>
      </c>
      <c r="AG202" s="12">
        <v>1.3108</v>
      </c>
    </row>
    <row r="203" spans="28:33" ht="15.75" customHeight="1" x14ac:dyDescent="0.15">
      <c r="AB203" s="11">
        <v>42644</v>
      </c>
      <c r="AC203" s="10">
        <v>3335.7</v>
      </c>
      <c r="AD203" s="9">
        <v>3608.1489999999999</v>
      </c>
      <c r="AE203" s="12">
        <v>1.1013999999999999</v>
      </c>
      <c r="AF203" s="12">
        <v>0.76149999999999995</v>
      </c>
      <c r="AG203" s="12">
        <v>1.3250999999999999</v>
      </c>
    </row>
    <row r="204" spans="28:33" ht="15.75" customHeight="1" x14ac:dyDescent="0.15">
      <c r="AB204" s="11">
        <v>42675</v>
      </c>
      <c r="AC204" s="10">
        <v>3354.1</v>
      </c>
      <c r="AD204" s="9">
        <v>3649.0419999999999</v>
      </c>
      <c r="AE204" s="12">
        <v>1.0791999999999999</v>
      </c>
      <c r="AF204" s="12">
        <v>0.75319999999999998</v>
      </c>
      <c r="AG204" s="12">
        <v>1.3433999999999999</v>
      </c>
    </row>
    <row r="205" spans="28:33" ht="15.75" customHeight="1" x14ac:dyDescent="0.15">
      <c r="AB205" s="11">
        <v>42705</v>
      </c>
      <c r="AC205" s="10">
        <v>3342.4</v>
      </c>
      <c r="AD205" s="9">
        <v>3509.8739999999998</v>
      </c>
      <c r="AE205" s="12">
        <v>1.0545</v>
      </c>
      <c r="AF205" s="12">
        <v>0.73460000000000003</v>
      </c>
      <c r="AG205" s="12">
        <v>1.3339000000000001</v>
      </c>
    </row>
    <row r="206" spans="28:33" ht="15.75" customHeight="1" x14ac:dyDescent="0.15">
      <c r="AB206" s="11">
        <v>42736</v>
      </c>
      <c r="AC206" s="10">
        <v>3390.9</v>
      </c>
      <c r="AD206" s="9">
        <v>3594.328</v>
      </c>
      <c r="AE206" s="12">
        <v>1.0634999999999999</v>
      </c>
      <c r="AF206" s="12">
        <v>0.74650000000000005</v>
      </c>
      <c r="AG206" s="12">
        <v>1.3183</v>
      </c>
    </row>
    <row r="207" spans="28:33" ht="15.75" customHeight="1" x14ac:dyDescent="0.15">
      <c r="AB207" s="11">
        <v>42767</v>
      </c>
      <c r="AC207" s="10">
        <v>3404.7</v>
      </c>
      <c r="AD207" s="9">
        <v>3781.4940000000001</v>
      </c>
      <c r="AE207" s="12">
        <v>1.0649999999999999</v>
      </c>
      <c r="AF207" s="12">
        <v>0.76639999999999997</v>
      </c>
      <c r="AG207" s="12">
        <v>1.3109</v>
      </c>
    </row>
    <row r="208" spans="28:33" ht="15.75" customHeight="1" x14ac:dyDescent="0.15">
      <c r="AB208" s="11">
        <v>42795</v>
      </c>
      <c r="AC208" s="10">
        <v>3445.5</v>
      </c>
      <c r="AD208" s="9">
        <v>3887.7170000000001</v>
      </c>
      <c r="AE208" s="12">
        <v>1.0690999999999999</v>
      </c>
      <c r="AF208" s="12">
        <v>0.76219999999999999</v>
      </c>
      <c r="AG208" s="12">
        <v>1.3387</v>
      </c>
    </row>
    <row r="209" spans="28:33" ht="15.75" customHeight="1" x14ac:dyDescent="0.15">
      <c r="AB209" s="11">
        <v>42826</v>
      </c>
      <c r="AC209" s="10">
        <v>3454.2</v>
      </c>
      <c r="AD209" s="9">
        <v>3853.027</v>
      </c>
      <c r="AE209" s="12">
        <v>1.0713999999999999</v>
      </c>
      <c r="AF209" s="12">
        <v>0.75339999999999996</v>
      </c>
      <c r="AG209" s="12">
        <v>1.3436999999999999</v>
      </c>
    </row>
    <row r="210" spans="28:33" ht="15.75" customHeight="1" x14ac:dyDescent="0.15">
      <c r="AB210" s="11">
        <v>42856</v>
      </c>
      <c r="AC210" s="10">
        <v>3517.3</v>
      </c>
      <c r="AD210" s="9">
        <v>3797.0790000000002</v>
      </c>
      <c r="AE210" s="12">
        <v>1.105</v>
      </c>
      <c r="AF210" s="12">
        <v>0.74370000000000003</v>
      </c>
      <c r="AG210" s="12">
        <v>1.3606</v>
      </c>
    </row>
    <row r="211" spans="28:33" ht="15.75" customHeight="1" x14ac:dyDescent="0.15">
      <c r="AB211" s="11">
        <v>42887</v>
      </c>
      <c r="AC211" s="10">
        <v>3525.9</v>
      </c>
      <c r="AD211" s="9">
        <v>3797.1509999999998</v>
      </c>
      <c r="AE211" s="12">
        <v>1.1233</v>
      </c>
      <c r="AF211" s="12">
        <v>0.75619999999999998</v>
      </c>
      <c r="AG211" s="12">
        <v>1.3294999999999999</v>
      </c>
    </row>
    <row r="212" spans="28:33" ht="15.75" customHeight="1" x14ac:dyDescent="0.15">
      <c r="AB212" s="11">
        <v>42917</v>
      </c>
      <c r="AC212" s="10">
        <v>3550.9</v>
      </c>
      <c r="AD212" s="9">
        <v>3803.3229999999999</v>
      </c>
      <c r="AE212" s="12">
        <v>1.153</v>
      </c>
      <c r="AF212" s="12">
        <v>0.78069999999999995</v>
      </c>
      <c r="AG212" s="12">
        <v>1.2689999999999999</v>
      </c>
    </row>
    <row r="213" spans="28:33" ht="15.75" customHeight="1" x14ac:dyDescent="0.15">
      <c r="AB213" s="11">
        <v>42948</v>
      </c>
      <c r="AC213" s="10">
        <v>3580.7</v>
      </c>
      <c r="AD213" s="9">
        <v>3929.0419999999999</v>
      </c>
      <c r="AE213" s="12">
        <v>1.1813</v>
      </c>
      <c r="AF213" s="12">
        <v>0.79149999999999998</v>
      </c>
      <c r="AG213" s="12">
        <v>1.2607999999999999</v>
      </c>
    </row>
    <row r="214" spans="28:33" ht="15.75" customHeight="1" x14ac:dyDescent="0.15">
      <c r="AB214" s="11">
        <v>42979</v>
      </c>
      <c r="AC214" s="10">
        <v>3574.2</v>
      </c>
      <c r="AD214" s="9">
        <v>3886.0749999999998</v>
      </c>
      <c r="AE214" s="12">
        <v>1.1913</v>
      </c>
      <c r="AF214" s="12">
        <v>0.7974</v>
      </c>
      <c r="AG214" s="12">
        <v>1.2279</v>
      </c>
    </row>
    <row r="215" spans="28:33" ht="15.75" customHeight="1" x14ac:dyDescent="0.15">
      <c r="AB215" s="11">
        <v>43009</v>
      </c>
      <c r="AC215" s="10">
        <v>3606.7</v>
      </c>
      <c r="AD215" s="9">
        <v>3871.663</v>
      </c>
      <c r="AE215" s="12">
        <v>1.1755</v>
      </c>
      <c r="AF215" s="12">
        <v>0.77880000000000005</v>
      </c>
      <c r="AG215" s="12">
        <v>1.2606999999999999</v>
      </c>
    </row>
    <row r="216" spans="28:33" ht="15.75" customHeight="1" x14ac:dyDescent="0.15">
      <c r="AB216" s="11">
        <v>43040</v>
      </c>
      <c r="AC216" s="10">
        <v>3630.6</v>
      </c>
      <c r="AD216" s="9">
        <v>3925.692</v>
      </c>
      <c r="AE216" s="12">
        <v>1.1742999999999999</v>
      </c>
      <c r="AF216" s="12">
        <v>0.76200000000000001</v>
      </c>
      <c r="AG216" s="12">
        <v>1.2773000000000001</v>
      </c>
    </row>
    <row r="217" spans="28:33" ht="15.75" customHeight="1" x14ac:dyDescent="0.15">
      <c r="AB217" s="11">
        <v>43070</v>
      </c>
      <c r="AC217" s="10">
        <v>3612</v>
      </c>
      <c r="AD217" s="9">
        <v>3823.7080000000001</v>
      </c>
      <c r="AE217" s="12">
        <v>1.1836</v>
      </c>
      <c r="AF217" s="12">
        <v>0.76480000000000004</v>
      </c>
      <c r="AG217" s="12">
        <v>1.2768999999999999</v>
      </c>
    </row>
    <row r="218" spans="28:33" ht="15.75" customHeight="1" x14ac:dyDescent="0.15">
      <c r="AB218" s="11">
        <v>43101</v>
      </c>
      <c r="AC218" s="10">
        <v>3653.2</v>
      </c>
      <c r="AD218" s="9">
        <v>3825.0770000000002</v>
      </c>
      <c r="AE218" s="12">
        <v>1.2197</v>
      </c>
      <c r="AF218" s="12">
        <v>0.79559999999999997</v>
      </c>
      <c r="AG218" s="12">
        <v>1.2428999999999999</v>
      </c>
    </row>
    <row r="219" spans="28:33" ht="15.75" customHeight="1" x14ac:dyDescent="0.15">
      <c r="AB219" s="11">
        <v>43132</v>
      </c>
      <c r="AC219" s="10">
        <v>3622.5</v>
      </c>
      <c r="AD219" s="9">
        <v>3891.241</v>
      </c>
      <c r="AE219" s="12">
        <v>1.234</v>
      </c>
      <c r="AF219" s="12">
        <v>0.78669999999999995</v>
      </c>
      <c r="AG219" s="12">
        <v>1.2587999999999999</v>
      </c>
    </row>
    <row r="220" spans="28:33" ht="15.75" customHeight="1" x14ac:dyDescent="0.15">
      <c r="AB220" s="11">
        <v>43160</v>
      </c>
      <c r="AC220" s="10">
        <v>3656.4</v>
      </c>
      <c r="AD220" s="9">
        <v>3833.319</v>
      </c>
      <c r="AE220" s="12">
        <v>1.2334000000000001</v>
      </c>
      <c r="AF220" s="12">
        <v>0.77590000000000003</v>
      </c>
      <c r="AG220" s="12">
        <v>1.2932999999999999</v>
      </c>
    </row>
    <row r="221" spans="28:33" ht="15.75" customHeight="1" x14ac:dyDescent="0.15">
      <c r="AB221" s="11">
        <v>43191</v>
      </c>
      <c r="AC221" s="10">
        <v>3660.3</v>
      </c>
      <c r="AD221" s="9">
        <v>3756.0520000000001</v>
      </c>
      <c r="AE221" s="12">
        <v>1.2270000000000001</v>
      </c>
      <c r="AF221" s="12">
        <v>0.76839999999999997</v>
      </c>
      <c r="AG221" s="12">
        <v>1.2732000000000001</v>
      </c>
    </row>
    <row r="222" spans="28:33" ht="15.75" customHeight="1" x14ac:dyDescent="0.15">
      <c r="AB222" s="11">
        <v>43221</v>
      </c>
      <c r="AC222" s="10">
        <v>3654.7</v>
      </c>
      <c r="AD222" s="9">
        <v>3695.453</v>
      </c>
      <c r="AE222" s="12">
        <v>1.1822999999999999</v>
      </c>
      <c r="AF222" s="12">
        <v>0.75249999999999995</v>
      </c>
      <c r="AG222" s="12">
        <v>1.2866</v>
      </c>
    </row>
    <row r="223" spans="28:33" ht="15.75" customHeight="1" x14ac:dyDescent="0.15">
      <c r="AB223" s="11">
        <v>43252</v>
      </c>
      <c r="AC223" s="10">
        <v>3655</v>
      </c>
      <c r="AD223" s="9">
        <v>3676.6419999999998</v>
      </c>
      <c r="AE223" s="12">
        <v>1.1678999999999999</v>
      </c>
      <c r="AF223" s="12">
        <v>0.74980000000000002</v>
      </c>
      <c r="AG223" s="12">
        <v>1.3125</v>
      </c>
    </row>
    <row r="224" spans="28:33" ht="15.75" customHeight="1" x14ac:dyDescent="0.15">
      <c r="AB224" s="11">
        <v>43282</v>
      </c>
      <c r="AC224" s="10">
        <v>3676.9</v>
      </c>
      <c r="AD224" s="9">
        <v>3631.096</v>
      </c>
      <c r="AE224" s="12">
        <v>1.1685000000000001</v>
      </c>
      <c r="AF224" s="12">
        <v>0.74029999999999996</v>
      </c>
      <c r="AG224" s="12">
        <v>1.3132999999999999</v>
      </c>
    </row>
    <row r="225" spans="28:33" ht="15.75" customHeight="1" x14ac:dyDescent="0.15">
      <c r="AB225" s="11">
        <v>43313</v>
      </c>
      <c r="AC225" s="10">
        <v>3679.8</v>
      </c>
      <c r="AD225" s="9">
        <v>3603.5929999999998</v>
      </c>
      <c r="AE225" s="12">
        <v>1.1547000000000001</v>
      </c>
      <c r="AF225" s="12">
        <v>0.73250000000000004</v>
      </c>
      <c r="AG225" s="12">
        <v>1.3042</v>
      </c>
    </row>
    <row r="226" spans="28:33" ht="15.75" customHeight="1" x14ac:dyDescent="0.15">
      <c r="AB226" s="11">
        <v>43344</v>
      </c>
      <c r="AC226" s="10">
        <v>3703.5</v>
      </c>
      <c r="AD226" s="9">
        <v>3572.1610000000001</v>
      </c>
      <c r="AE226" s="12">
        <v>1.1667000000000001</v>
      </c>
      <c r="AF226" s="12">
        <v>0.72060000000000002</v>
      </c>
      <c r="AG226" s="12">
        <v>1.3033999999999999</v>
      </c>
    </row>
    <row r="227" spans="28:33" ht="15.75" customHeight="1" x14ac:dyDescent="0.15">
      <c r="AB227" s="11">
        <v>43374</v>
      </c>
      <c r="AC227" s="10">
        <v>3718.8</v>
      </c>
      <c r="AD227" s="9">
        <v>3560.1080000000002</v>
      </c>
      <c r="AE227" s="12">
        <v>1.1488</v>
      </c>
      <c r="AF227" s="12">
        <v>0.71109999999999995</v>
      </c>
      <c r="AG227" s="12">
        <v>1.3004</v>
      </c>
    </row>
    <row r="228" spans="28:33" ht="15.75" customHeight="1" x14ac:dyDescent="0.15">
      <c r="AB228" s="11">
        <v>43405</v>
      </c>
      <c r="AC228" s="10">
        <v>3695.3</v>
      </c>
      <c r="AD228" s="9">
        <v>3492.7310000000002</v>
      </c>
      <c r="AE228" s="12">
        <v>1.1364000000000001</v>
      </c>
      <c r="AF228" s="12">
        <v>0.72470000000000001</v>
      </c>
      <c r="AG228" s="12">
        <v>1.3205</v>
      </c>
    </row>
    <row r="229" spans="28:33" ht="15.75" customHeight="1" x14ac:dyDescent="0.15">
      <c r="AB229" s="11">
        <v>43435</v>
      </c>
      <c r="AC229" s="10">
        <v>3744.1</v>
      </c>
      <c r="AD229" s="9">
        <v>3372.9110000000001</v>
      </c>
      <c r="AE229" s="12">
        <v>1.1379999999999999</v>
      </c>
      <c r="AF229" s="12">
        <v>0.71689999999999998</v>
      </c>
      <c r="AG229" s="12">
        <v>1.3435999999999999</v>
      </c>
    </row>
    <row r="230" spans="28:33" ht="15.75" customHeight="1" x14ac:dyDescent="0.15">
      <c r="AB230" s="11"/>
      <c r="AC230" s="10"/>
      <c r="AD230" s="9"/>
      <c r="AE230" s="12"/>
      <c r="AF230" s="12"/>
      <c r="AG230" s="12"/>
    </row>
    <row r="231" spans="28:33" ht="15.75" customHeight="1" x14ac:dyDescent="0.15">
      <c r="AB231" s="11"/>
      <c r="AC231" s="10"/>
      <c r="AD231" s="9"/>
      <c r="AE231" s="12"/>
      <c r="AF231" s="12"/>
      <c r="AG231" s="12"/>
    </row>
    <row r="232" spans="28:33" ht="15.75" customHeight="1" x14ac:dyDescent="0.15">
      <c r="AB232" s="11"/>
      <c r="AC232" s="10"/>
      <c r="AD232" s="9"/>
      <c r="AE232" s="12"/>
      <c r="AF232" s="12"/>
      <c r="AG232" s="12"/>
    </row>
    <row r="233" spans="28:33" ht="15.75" customHeight="1" x14ac:dyDescent="0.15">
      <c r="AB233" s="11"/>
      <c r="AE233" s="12"/>
      <c r="AF233" s="12"/>
      <c r="AG233" s="12"/>
    </row>
    <row r="234" spans="28:33" ht="15.75" customHeight="1" x14ac:dyDescent="0.15">
      <c r="AB234" s="11"/>
      <c r="AE234" s="12"/>
      <c r="AF234" s="12"/>
      <c r="AG234" s="12"/>
    </row>
    <row r="235" spans="28:33" ht="15.75" customHeight="1" x14ac:dyDescent="0.15">
      <c r="AB235" s="11"/>
      <c r="AE235" s="12"/>
      <c r="AF235" s="12"/>
      <c r="AG235" s="12"/>
    </row>
    <row r="236" spans="28:33" ht="15.75" customHeight="1" x14ac:dyDescent="0.15">
      <c r="AB236" s="11"/>
      <c r="AE236" s="12"/>
      <c r="AF236" s="12"/>
      <c r="AG236" s="12"/>
    </row>
    <row r="237" spans="28:33" ht="15.75" customHeight="1" x14ac:dyDescent="0.15">
      <c r="AB237" s="11"/>
      <c r="AE237" s="12"/>
      <c r="AF237" s="12"/>
      <c r="AG237" s="12"/>
    </row>
    <row r="238" spans="28:33" ht="15.75" customHeight="1" x14ac:dyDescent="0.15">
      <c r="AB238" s="11"/>
      <c r="AE238" s="12"/>
      <c r="AF238" s="12"/>
      <c r="AG238" s="12"/>
    </row>
    <row r="239" spans="28:33" ht="15.75" customHeight="1" x14ac:dyDescent="0.15">
      <c r="AB239" s="11"/>
      <c r="AE239" s="12"/>
      <c r="AF239" s="12"/>
      <c r="AG239" s="12"/>
    </row>
    <row r="240" spans="28:33" ht="15.75" customHeight="1" x14ac:dyDescent="0.15">
      <c r="AB240" s="11"/>
      <c r="AE240" s="12"/>
      <c r="AF240" s="12"/>
      <c r="AG240" s="12"/>
    </row>
    <row r="241" spans="28:33" ht="15.75" customHeight="1" x14ac:dyDescent="0.15">
      <c r="AB241" s="11"/>
      <c r="AE241" s="12"/>
      <c r="AF241" s="12"/>
      <c r="AG241" s="12"/>
    </row>
    <row r="242" spans="28:33" ht="15.75" customHeight="1" x14ac:dyDescent="0.15">
      <c r="AB242" s="11"/>
      <c r="AE242" s="12"/>
      <c r="AF242" s="12"/>
      <c r="AG242" s="12"/>
    </row>
    <row r="243" spans="28:33" ht="15.75" customHeight="1" x14ac:dyDescent="0.15">
      <c r="AB243" s="11"/>
      <c r="AE243" s="12"/>
      <c r="AF243" s="12"/>
      <c r="AG243" s="12"/>
    </row>
    <row r="244" spans="28:33" ht="15.75" customHeight="1" x14ac:dyDescent="0.15">
      <c r="AB244" s="11"/>
      <c r="AE244" s="12"/>
      <c r="AF244" s="12"/>
      <c r="AG244" s="12"/>
    </row>
    <row r="245" spans="28:33" ht="15.75" customHeight="1" x14ac:dyDescent="0.15">
      <c r="AB245" s="11"/>
      <c r="AC245" s="8"/>
      <c r="AD245" s="9"/>
      <c r="AE245" s="12"/>
      <c r="AF245" s="12"/>
      <c r="AG245" s="12"/>
    </row>
    <row r="246" spans="28:33" ht="15.75" customHeight="1" x14ac:dyDescent="0.15">
      <c r="AC246" s="8"/>
      <c r="AD246" s="9"/>
    </row>
    <row r="247" spans="28:33" ht="15.75" customHeight="1" x14ac:dyDescent="0.15">
      <c r="AC247" s="8"/>
      <c r="AD247" s="9"/>
    </row>
    <row r="248" spans="28:33" ht="15.75" customHeight="1" x14ac:dyDescent="0.15">
      <c r="AC248" s="8"/>
      <c r="AD248" s="9"/>
    </row>
    <row r="249" spans="28:33" ht="15.75" customHeight="1" x14ac:dyDescent="0.15">
      <c r="AC249" s="8"/>
      <c r="AD249" s="9"/>
    </row>
    <row r="250" spans="28:33" ht="15.75" customHeight="1" x14ac:dyDescent="0.15">
      <c r="AC250" s="8"/>
      <c r="AD250" s="9"/>
    </row>
    <row r="251" spans="28:33" ht="15.75" customHeight="1" x14ac:dyDescent="0.15">
      <c r="AC251" s="8"/>
      <c r="AD251" s="9"/>
    </row>
    <row r="252" spans="28:33" ht="15.75" customHeight="1" x14ac:dyDescent="0.15">
      <c r="AC252" s="8"/>
      <c r="AD252" s="9"/>
    </row>
    <row r="253" spans="28:33" ht="15.75" customHeight="1" x14ac:dyDescent="0.15">
      <c r="AC253" s="8"/>
      <c r="AD253" s="9"/>
    </row>
    <row r="254" spans="28:33" ht="15.75" customHeight="1" x14ac:dyDescent="0.15">
      <c r="AC254" s="8"/>
      <c r="AD254" s="9"/>
    </row>
    <row r="255" spans="28:33" ht="15.75" customHeight="1" x14ac:dyDescent="0.15">
      <c r="AC255" s="8"/>
      <c r="AD255" s="9"/>
    </row>
    <row r="256" spans="28:33" ht="15.75" customHeight="1" x14ac:dyDescent="0.15">
      <c r="AC256" s="8"/>
      <c r="AD256" s="9"/>
    </row>
    <row r="257" spans="29:30" ht="15.75" customHeight="1" x14ac:dyDescent="0.15">
      <c r="AC257" s="8"/>
      <c r="AD257" s="9"/>
    </row>
    <row r="258" spans="29:30" ht="15.75" customHeight="1" x14ac:dyDescent="0.15">
      <c r="AC258" s="8"/>
      <c r="AD258" s="9"/>
    </row>
    <row r="259" spans="29:30" ht="15.75" customHeight="1" x14ac:dyDescent="0.15">
      <c r="AC259" s="8"/>
      <c r="AD259" s="9"/>
    </row>
    <row r="260" spans="29:30" ht="15.75" customHeight="1" x14ac:dyDescent="0.15">
      <c r="AC260" s="8"/>
      <c r="AD260" s="9"/>
    </row>
    <row r="261" spans="29:30" ht="15.75" customHeight="1" x14ac:dyDescent="0.15">
      <c r="AC261" s="8"/>
      <c r="AD261" s="9"/>
    </row>
    <row r="262" spans="29:30" ht="15.75" customHeight="1" x14ac:dyDescent="0.15">
      <c r="AC262" s="8"/>
      <c r="AD262" s="9"/>
    </row>
    <row r="263" spans="29:30" ht="15.75" customHeight="1" x14ac:dyDescent="0.15">
      <c r="AC263" s="8"/>
      <c r="AD263" s="9"/>
    </row>
    <row r="264" spans="29:30" ht="15.75" customHeight="1" x14ac:dyDescent="0.15">
      <c r="AC264" s="8"/>
      <c r="AD264" s="9"/>
    </row>
    <row r="265" spans="29:30" ht="15.75" customHeight="1" x14ac:dyDescent="0.15">
      <c r="AC265" s="8"/>
      <c r="AD265" s="9"/>
    </row>
    <row r="266" spans="29:30" ht="15.75" customHeight="1" x14ac:dyDescent="0.15">
      <c r="AC266" s="8"/>
      <c r="AD266" s="9"/>
    </row>
    <row r="267" spans="29:30" ht="15.75" customHeight="1" x14ac:dyDescent="0.15">
      <c r="AC267" s="8"/>
      <c r="AD267" s="9"/>
    </row>
    <row r="268" spans="29:30" ht="15.75" customHeight="1" x14ac:dyDescent="0.15">
      <c r="AC268" s="8"/>
      <c r="AD268" s="9"/>
    </row>
    <row r="269" spans="29:30" ht="15.75" customHeight="1" x14ac:dyDescent="0.15">
      <c r="AC269" s="8"/>
      <c r="AD269" s="9"/>
    </row>
    <row r="270" spans="29:30" ht="15.75" customHeight="1" x14ac:dyDescent="0.15">
      <c r="AC270" s="8"/>
      <c r="AD270" s="9"/>
    </row>
    <row r="271" spans="29:30" ht="15.75" customHeight="1" x14ac:dyDescent="0.15">
      <c r="AC271" s="8"/>
      <c r="AD271" s="9"/>
    </row>
    <row r="272" spans="29:30" ht="15.75" customHeight="1" x14ac:dyDescent="0.15">
      <c r="AC272" s="8"/>
      <c r="AD272" s="9"/>
    </row>
    <row r="273" spans="29:30" ht="15.75" customHeight="1" x14ac:dyDescent="0.15">
      <c r="AC273" s="8"/>
      <c r="AD273" s="9"/>
    </row>
    <row r="274" spans="29:30" ht="15.75" customHeight="1" x14ac:dyDescent="0.15">
      <c r="AC274" s="8"/>
      <c r="AD274" s="9"/>
    </row>
    <row r="275" spans="29:30" ht="15.75" customHeight="1" x14ac:dyDescent="0.15">
      <c r="AC275" s="8"/>
      <c r="AD275" s="9"/>
    </row>
    <row r="276" spans="29:30" ht="15.75" customHeight="1" x14ac:dyDescent="0.15">
      <c r="AC276" s="8"/>
      <c r="AD276" s="9"/>
    </row>
    <row r="277" spans="29:30" ht="15.75" customHeight="1" x14ac:dyDescent="0.15">
      <c r="AC277" s="8"/>
      <c r="AD277" s="9"/>
    </row>
    <row r="278" spans="29:30" ht="15.75" customHeight="1" x14ac:dyDescent="0.15">
      <c r="AC278" s="8"/>
      <c r="AD278" s="9"/>
    </row>
    <row r="279" spans="29:30" ht="15.75" customHeight="1" x14ac:dyDescent="0.15">
      <c r="AC279" s="8"/>
      <c r="AD279" s="9"/>
    </row>
    <row r="280" spans="29:30" ht="15.75" customHeight="1" x14ac:dyDescent="0.15">
      <c r="AC280" s="8"/>
      <c r="AD280" s="9"/>
    </row>
    <row r="281" spans="29:30" ht="15.75" customHeight="1" x14ac:dyDescent="0.15">
      <c r="AC281" s="8"/>
      <c r="AD281" s="9"/>
    </row>
    <row r="282" spans="29:30" ht="15.75" customHeight="1" x14ac:dyDescent="0.15">
      <c r="AC282" s="8"/>
      <c r="AD282" s="9"/>
    </row>
    <row r="283" spans="29:30" ht="15.75" customHeight="1" x14ac:dyDescent="0.15">
      <c r="AC283" s="8"/>
      <c r="AD283" s="9"/>
    </row>
    <row r="284" spans="29:30" ht="15.75" customHeight="1" x14ac:dyDescent="0.15">
      <c r="AC284" s="8"/>
      <c r="AD284" s="9"/>
    </row>
    <row r="285" spans="29:30" ht="15.75" customHeight="1" x14ac:dyDescent="0.15">
      <c r="AC285" s="8"/>
      <c r="AD285" s="9"/>
    </row>
    <row r="286" spans="29:30" ht="15.75" customHeight="1" x14ac:dyDescent="0.15">
      <c r="AC286" s="8"/>
      <c r="AD286" s="9"/>
    </row>
    <row r="287" spans="29:30" ht="15.75" customHeight="1" x14ac:dyDescent="0.15">
      <c r="AC287" s="8"/>
      <c r="AD287" s="9"/>
    </row>
    <row r="288" spans="29:30" ht="15.75" customHeight="1" x14ac:dyDescent="0.15">
      <c r="AC288" s="8"/>
      <c r="AD288" s="9"/>
    </row>
    <row r="289" spans="29:30" ht="15.75" customHeight="1" x14ac:dyDescent="0.15">
      <c r="AC289" s="8"/>
      <c r="AD289" s="9"/>
    </row>
    <row r="290" spans="29:30" ht="15.75" customHeight="1" x14ac:dyDescent="0.15">
      <c r="AC290" s="8"/>
      <c r="AD290" s="9"/>
    </row>
    <row r="291" spans="29:30" ht="15.75" customHeight="1" x14ac:dyDescent="0.15">
      <c r="AC291" s="8"/>
      <c r="AD291" s="9"/>
    </row>
    <row r="292" spans="29:30" ht="15.75" customHeight="1" x14ac:dyDescent="0.15">
      <c r="AC292" s="8"/>
      <c r="AD292" s="9"/>
    </row>
    <row r="293" spans="29:30" ht="15.75" customHeight="1" x14ac:dyDescent="0.15">
      <c r="AC293" s="8"/>
      <c r="AD293" s="9"/>
    </row>
    <row r="294" spans="29:30" ht="15.75" customHeight="1" x14ac:dyDescent="0.15">
      <c r="AC294" s="8"/>
      <c r="AD294" s="9"/>
    </row>
    <row r="295" spans="29:30" ht="15.75" customHeight="1" x14ac:dyDescent="0.15">
      <c r="AC295" s="8"/>
      <c r="AD295" s="9"/>
    </row>
    <row r="296" spans="29:30" ht="15.75" customHeight="1" x14ac:dyDescent="0.15">
      <c r="AC296" s="8"/>
      <c r="AD296" s="9"/>
    </row>
    <row r="297" spans="29:30" ht="15.75" customHeight="1" x14ac:dyDescent="0.15">
      <c r="AC297" s="8"/>
      <c r="AD297" s="9"/>
    </row>
    <row r="298" spans="29:30" ht="15.75" customHeight="1" x14ac:dyDescent="0.15">
      <c r="AC298" s="8"/>
      <c r="AD298" s="9"/>
    </row>
    <row r="299" spans="29:30" ht="15.75" customHeight="1" x14ac:dyDescent="0.15">
      <c r="AC299" s="8"/>
      <c r="AD299" s="9"/>
    </row>
    <row r="300" spans="29:30" ht="15.75" customHeight="1" x14ac:dyDescent="0.15">
      <c r="AC300" s="8"/>
      <c r="AD300" s="9"/>
    </row>
    <row r="301" spans="29:30" ht="15.75" customHeight="1" x14ac:dyDescent="0.15">
      <c r="AC301" s="8"/>
      <c r="AD301" s="9"/>
    </row>
    <row r="302" spans="29:30" ht="15.75" customHeight="1" x14ac:dyDescent="0.15">
      <c r="AC302" s="8"/>
      <c r="AD302" s="9"/>
    </row>
    <row r="303" spans="29:30" ht="15.75" customHeight="1" x14ac:dyDescent="0.15">
      <c r="AC303" s="8"/>
      <c r="AD303" s="9"/>
    </row>
    <row r="304" spans="29:30" ht="15.75" customHeight="1" x14ac:dyDescent="0.15">
      <c r="AC304" s="8"/>
      <c r="AD304" s="9"/>
    </row>
    <row r="305" spans="29:30" ht="15.75" customHeight="1" x14ac:dyDescent="0.15">
      <c r="AC305" s="8"/>
      <c r="AD305" s="9"/>
    </row>
    <row r="306" spans="29:30" ht="15.75" customHeight="1" x14ac:dyDescent="0.15">
      <c r="AC306" s="8"/>
      <c r="AD306" s="9"/>
    </row>
    <row r="307" spans="29:30" ht="15.75" customHeight="1" x14ac:dyDescent="0.15">
      <c r="AC307" s="8"/>
      <c r="AD307" s="9"/>
    </row>
    <row r="308" spans="29:30" ht="15.75" customHeight="1" x14ac:dyDescent="0.15">
      <c r="AC308" s="8"/>
      <c r="AD308" s="9"/>
    </row>
    <row r="309" spans="29:30" ht="15.75" customHeight="1" x14ac:dyDescent="0.15">
      <c r="AC309" s="8"/>
      <c r="AD309" s="9"/>
    </row>
    <row r="310" spans="29:30" ht="15.75" customHeight="1" x14ac:dyDescent="0.15">
      <c r="AC310" s="8"/>
      <c r="AD310" s="9"/>
    </row>
    <row r="311" spans="29:30" ht="15.75" customHeight="1" x14ac:dyDescent="0.15">
      <c r="AC311" s="8"/>
      <c r="AD311" s="9"/>
    </row>
    <row r="312" spans="29:30" ht="15.75" customHeight="1" x14ac:dyDescent="0.15">
      <c r="AC312" s="8"/>
      <c r="AD312" s="9"/>
    </row>
    <row r="313" spans="29:30" ht="15.75" customHeight="1" x14ac:dyDescent="0.15">
      <c r="AC313" s="8"/>
      <c r="AD313" s="9"/>
    </row>
    <row r="314" spans="29:30" ht="15.75" customHeight="1" x14ac:dyDescent="0.15">
      <c r="AC314" s="8"/>
      <c r="AD314" s="9"/>
    </row>
    <row r="315" spans="29:30" ht="15.75" customHeight="1" x14ac:dyDescent="0.15">
      <c r="AC315" s="8"/>
      <c r="AD315" s="9"/>
    </row>
    <row r="316" spans="29:30" ht="15.75" customHeight="1" x14ac:dyDescent="0.15">
      <c r="AC316" s="8"/>
      <c r="AD316" s="9"/>
    </row>
    <row r="317" spans="29:30" ht="15.75" customHeight="1" x14ac:dyDescent="0.15">
      <c r="AC317" s="8"/>
      <c r="AD317" s="9"/>
    </row>
    <row r="318" spans="29:30" ht="15.75" customHeight="1" x14ac:dyDescent="0.15">
      <c r="AC318" s="8"/>
      <c r="AD318" s="9"/>
    </row>
    <row r="319" spans="29:30" ht="15.75" customHeight="1" x14ac:dyDescent="0.15">
      <c r="AC319" s="8"/>
      <c r="AD319" s="9"/>
    </row>
    <row r="320" spans="29:30" ht="15.75" customHeight="1" x14ac:dyDescent="0.15">
      <c r="AC320" s="8"/>
      <c r="AD320" s="9"/>
    </row>
    <row r="321" spans="29:30" ht="15.75" customHeight="1" x14ac:dyDescent="0.15">
      <c r="AC321" s="8"/>
      <c r="AD321" s="9"/>
    </row>
    <row r="322" spans="29:30" ht="15.75" customHeight="1" x14ac:dyDescent="0.15">
      <c r="AC322" s="8"/>
      <c r="AD322" s="9"/>
    </row>
    <row r="323" spans="29:30" ht="15.75" customHeight="1" x14ac:dyDescent="0.15">
      <c r="AC323" s="8"/>
      <c r="AD323" s="9"/>
    </row>
    <row r="324" spans="29:30" ht="15.75" customHeight="1" x14ac:dyDescent="0.15">
      <c r="AC324" s="8"/>
      <c r="AD324" s="9"/>
    </row>
    <row r="325" spans="29:30" ht="15.75" customHeight="1" x14ac:dyDescent="0.15">
      <c r="AC325" s="8"/>
      <c r="AD325" s="9"/>
    </row>
    <row r="326" spans="29:30" ht="15.75" customHeight="1" x14ac:dyDescent="0.15">
      <c r="AC326" s="8"/>
      <c r="AD326" s="9"/>
    </row>
    <row r="327" spans="29:30" ht="15.75" customHeight="1" x14ac:dyDescent="0.15">
      <c r="AC327" s="8"/>
      <c r="AD327" s="9"/>
    </row>
    <row r="328" spans="29:30" ht="15.75" customHeight="1" x14ac:dyDescent="0.15">
      <c r="AC328" s="8"/>
      <c r="AD328" s="9"/>
    </row>
    <row r="329" spans="29:30" ht="15.75" customHeight="1" x14ac:dyDescent="0.15">
      <c r="AC329" s="8"/>
      <c r="AD329" s="9"/>
    </row>
    <row r="330" spans="29:30" ht="15.75" customHeight="1" x14ac:dyDescent="0.15">
      <c r="AC330" s="8"/>
      <c r="AD330" s="9"/>
    </row>
    <row r="331" spans="29:30" ht="15.75" customHeight="1" x14ac:dyDescent="0.15">
      <c r="AC331" s="8"/>
      <c r="AD331" s="9"/>
    </row>
    <row r="332" spans="29:30" ht="15.75" customHeight="1" x14ac:dyDescent="0.15">
      <c r="AC332" s="8"/>
      <c r="AD332" s="9"/>
    </row>
    <row r="333" spans="29:30" ht="15.75" customHeight="1" x14ac:dyDescent="0.15">
      <c r="AC333" s="8"/>
      <c r="AD333" s="9"/>
    </row>
    <row r="334" spans="29:30" ht="15.75" customHeight="1" x14ac:dyDescent="0.15">
      <c r="AC334" s="8"/>
      <c r="AD334" s="9"/>
    </row>
    <row r="335" spans="29:30" ht="15.75" customHeight="1" x14ac:dyDescent="0.15">
      <c r="AC335" s="8"/>
      <c r="AD335" s="9"/>
    </row>
    <row r="336" spans="29:30" ht="15.75" customHeight="1" x14ac:dyDescent="0.15">
      <c r="AC336" s="8"/>
      <c r="AD336" s="9"/>
    </row>
    <row r="337" spans="29:30" ht="15.75" customHeight="1" x14ac:dyDescent="0.15">
      <c r="AC337" s="8"/>
      <c r="AD337" s="9"/>
    </row>
    <row r="338" spans="29:30" ht="15.75" customHeight="1" x14ac:dyDescent="0.15">
      <c r="AC338" s="8"/>
      <c r="AD338" s="9"/>
    </row>
    <row r="339" spans="29:30" ht="15.75" customHeight="1" x14ac:dyDescent="0.15">
      <c r="AC339" s="8"/>
      <c r="AD339" s="9"/>
    </row>
    <row r="340" spans="29:30" ht="15.75" customHeight="1" x14ac:dyDescent="0.15">
      <c r="AC340" s="8"/>
      <c r="AD340" s="9"/>
    </row>
    <row r="341" spans="29:30" ht="15.75" customHeight="1" x14ac:dyDescent="0.15">
      <c r="AC341" s="8"/>
      <c r="AD341" s="9"/>
    </row>
    <row r="342" spans="29:30" ht="15.75" customHeight="1" x14ac:dyDescent="0.15">
      <c r="AC342" s="8"/>
      <c r="AD342" s="9"/>
    </row>
    <row r="343" spans="29:30" ht="15.75" customHeight="1" x14ac:dyDescent="0.15">
      <c r="AC343" s="8"/>
      <c r="AD343" s="9"/>
    </row>
    <row r="344" spans="29:30" ht="15.75" customHeight="1" x14ac:dyDescent="0.15">
      <c r="AC344" s="8"/>
      <c r="AD344" s="9"/>
    </row>
    <row r="345" spans="29:30" ht="15.75" customHeight="1" x14ac:dyDescent="0.15">
      <c r="AC345" s="8"/>
      <c r="AD345" s="9"/>
    </row>
    <row r="346" spans="29:30" ht="15.75" customHeight="1" x14ac:dyDescent="0.15">
      <c r="AC346" s="8"/>
      <c r="AD346" s="9"/>
    </row>
    <row r="347" spans="29:30" ht="15.75" customHeight="1" x14ac:dyDescent="0.15">
      <c r="AC347" s="8"/>
      <c r="AD347" s="9"/>
    </row>
    <row r="348" spans="29:30" ht="15.75" customHeight="1" x14ac:dyDescent="0.15">
      <c r="AC348" s="8"/>
      <c r="AD348" s="9"/>
    </row>
    <row r="349" spans="29:30" ht="15.75" customHeight="1" x14ac:dyDescent="0.15">
      <c r="AC349" s="8"/>
      <c r="AD349" s="9"/>
    </row>
    <row r="350" spans="29:30" ht="15.75" customHeight="1" x14ac:dyDescent="0.15">
      <c r="AC350" s="8"/>
      <c r="AD350" s="9"/>
    </row>
    <row r="351" spans="29:30" ht="15.75" customHeight="1" x14ac:dyDescent="0.15">
      <c r="AC351" s="8"/>
      <c r="AD351" s="9"/>
    </row>
    <row r="352" spans="29:30" ht="15.75" customHeight="1" x14ac:dyDescent="0.15">
      <c r="AC352" s="8"/>
      <c r="AD352" s="9"/>
    </row>
    <row r="353" spans="29:30" ht="15.75" customHeight="1" x14ac:dyDescent="0.15">
      <c r="AC353" s="8"/>
      <c r="AD353" s="9"/>
    </row>
    <row r="354" spans="29:30" ht="15.75" customHeight="1" x14ac:dyDescent="0.15">
      <c r="AC354" s="8"/>
      <c r="AD354" s="9"/>
    </row>
    <row r="355" spans="29:30" ht="15.75" customHeight="1" x14ac:dyDescent="0.15">
      <c r="AC355" s="8"/>
      <c r="AD355" s="9"/>
    </row>
    <row r="356" spans="29:30" ht="15.75" customHeight="1" x14ac:dyDescent="0.15">
      <c r="AC356" s="8"/>
      <c r="AD356" s="9"/>
    </row>
    <row r="357" spans="29:30" ht="15.75" customHeight="1" x14ac:dyDescent="0.15">
      <c r="AC357" s="8"/>
      <c r="AD357" s="9"/>
    </row>
    <row r="358" spans="29:30" ht="15.75" customHeight="1" x14ac:dyDescent="0.15">
      <c r="AC358" s="8"/>
      <c r="AD358" s="9"/>
    </row>
    <row r="359" spans="29:30" ht="15.75" customHeight="1" x14ac:dyDescent="0.15">
      <c r="AC359" s="8"/>
      <c r="AD359" s="9"/>
    </row>
    <row r="360" spans="29:30" ht="15.75" customHeight="1" x14ac:dyDescent="0.15">
      <c r="AC360" s="8"/>
      <c r="AD360" s="9"/>
    </row>
    <row r="361" spans="29:30" ht="15.75" customHeight="1" x14ac:dyDescent="0.15">
      <c r="AC361" s="8"/>
      <c r="AD361" s="9"/>
    </row>
    <row r="362" spans="29:30" ht="15.75" customHeight="1" x14ac:dyDescent="0.15">
      <c r="AC362" s="8"/>
      <c r="AD362" s="9"/>
    </row>
    <row r="363" spans="29:30" ht="15.75" customHeight="1" x14ac:dyDescent="0.15">
      <c r="AC363" s="8"/>
      <c r="AD363" s="9"/>
    </row>
    <row r="364" spans="29:30" ht="15.75" customHeight="1" x14ac:dyDescent="0.15">
      <c r="AC364" s="8"/>
      <c r="AD364" s="9"/>
    </row>
    <row r="365" spans="29:30" ht="15.75" customHeight="1" x14ac:dyDescent="0.15">
      <c r="AC365" s="8"/>
      <c r="AD365" s="9"/>
    </row>
    <row r="366" spans="29:30" ht="15.75" customHeight="1" x14ac:dyDescent="0.15">
      <c r="AC366" s="8"/>
      <c r="AD366" s="9"/>
    </row>
    <row r="367" spans="29:30" ht="15.75" customHeight="1" x14ac:dyDescent="0.15">
      <c r="AC367" s="8"/>
      <c r="AD367" s="9"/>
    </row>
    <row r="368" spans="29:30" ht="15.75" customHeight="1" x14ac:dyDescent="0.15">
      <c r="AC368" s="8"/>
      <c r="AD368" s="9"/>
    </row>
    <row r="369" spans="29:30" ht="15.75" customHeight="1" x14ac:dyDescent="0.15">
      <c r="AC369" s="8"/>
      <c r="AD369" s="9"/>
    </row>
    <row r="370" spans="29:30" ht="15.75" customHeight="1" x14ac:dyDescent="0.15">
      <c r="AC370" s="8"/>
      <c r="AD370" s="9"/>
    </row>
    <row r="371" spans="29:30" ht="15.75" customHeight="1" x14ac:dyDescent="0.15">
      <c r="AC371" s="8"/>
      <c r="AD371" s="9"/>
    </row>
    <row r="372" spans="29:30" ht="15.75" customHeight="1" x14ac:dyDescent="0.15">
      <c r="AC372" s="8"/>
      <c r="AD372" s="9"/>
    </row>
    <row r="373" spans="29:30" ht="15.75" customHeight="1" x14ac:dyDescent="0.15">
      <c r="AC373" s="8"/>
      <c r="AD373" s="9"/>
    </row>
    <row r="374" spans="29:30" ht="15.75" customHeight="1" x14ac:dyDescent="0.15">
      <c r="AC374" s="8"/>
      <c r="AD374" s="9"/>
    </row>
    <row r="375" spans="29:30" ht="15.75" customHeight="1" x14ac:dyDescent="0.15">
      <c r="AC375" s="8"/>
      <c r="AD375" s="9"/>
    </row>
    <row r="376" spans="29:30" ht="15.75" customHeight="1" x14ac:dyDescent="0.15">
      <c r="AC376" s="8"/>
      <c r="AD376" s="9"/>
    </row>
    <row r="377" spans="29:30" ht="15.75" customHeight="1" x14ac:dyDescent="0.15">
      <c r="AC377" s="8"/>
      <c r="AD377" s="9"/>
    </row>
    <row r="378" spans="29:30" ht="15.75" customHeight="1" x14ac:dyDescent="0.15">
      <c r="AC378" s="8"/>
      <c r="AD378" s="9"/>
    </row>
    <row r="379" spans="29:30" ht="15.75" customHeight="1" x14ac:dyDescent="0.15">
      <c r="AC379" s="8"/>
      <c r="AD379" s="9"/>
    </row>
    <row r="380" spans="29:30" ht="15.75" customHeight="1" x14ac:dyDescent="0.15">
      <c r="AC380" s="8"/>
      <c r="AD380" s="9"/>
    </row>
    <row r="381" spans="29:30" ht="15.75" customHeight="1" x14ac:dyDescent="0.15">
      <c r="AC381" s="8"/>
      <c r="AD381" s="9"/>
    </row>
    <row r="382" spans="29:30" ht="15.75" customHeight="1" x14ac:dyDescent="0.15">
      <c r="AC382" s="8"/>
      <c r="AD382" s="9"/>
    </row>
    <row r="383" spans="29:30" ht="15.75" customHeight="1" x14ac:dyDescent="0.15">
      <c r="AC383" s="8"/>
      <c r="AD383" s="9"/>
    </row>
    <row r="384" spans="29:30" ht="15.75" customHeight="1" x14ac:dyDescent="0.15">
      <c r="AC384" s="8"/>
      <c r="AD384" s="9"/>
    </row>
    <row r="385" spans="29:30" ht="15.75" customHeight="1" x14ac:dyDescent="0.15">
      <c r="AC385" s="8"/>
      <c r="AD385" s="9"/>
    </row>
    <row r="386" spans="29:30" ht="15.75" customHeight="1" x14ac:dyDescent="0.15">
      <c r="AC386" s="8"/>
      <c r="AD386" s="9"/>
    </row>
    <row r="387" spans="29:30" ht="15.75" customHeight="1" x14ac:dyDescent="0.15">
      <c r="AC387" s="8"/>
      <c r="AD387" s="9"/>
    </row>
    <row r="388" spans="29:30" ht="15.75" customHeight="1" x14ac:dyDescent="0.15">
      <c r="AC388" s="8"/>
      <c r="AD388" s="9"/>
    </row>
    <row r="389" spans="29:30" ht="15.75" customHeight="1" x14ac:dyDescent="0.15">
      <c r="AC389" s="8"/>
      <c r="AD389" s="9"/>
    </row>
    <row r="390" spans="29:30" ht="15.75" customHeight="1" x14ac:dyDescent="0.15">
      <c r="AC390" s="8"/>
      <c r="AD390" s="9"/>
    </row>
    <row r="391" spans="29:30" ht="15.75" customHeight="1" x14ac:dyDescent="0.15">
      <c r="AC391" s="8"/>
      <c r="AD391" s="9"/>
    </row>
    <row r="392" spans="29:30" ht="15.75" customHeight="1" x14ac:dyDescent="0.15">
      <c r="AC392" s="8"/>
      <c r="AD392" s="9"/>
    </row>
    <row r="393" spans="29:30" ht="15.75" customHeight="1" x14ac:dyDescent="0.15">
      <c r="AC393" s="8"/>
      <c r="AD393" s="9"/>
    </row>
    <row r="394" spans="29:30" ht="15.75" customHeight="1" x14ac:dyDescent="0.15">
      <c r="AC394" s="8"/>
      <c r="AD394" s="9"/>
    </row>
    <row r="395" spans="29:30" ht="15.75" customHeight="1" x14ac:dyDescent="0.15">
      <c r="AC395" s="8"/>
      <c r="AD395" s="9"/>
    </row>
    <row r="396" spans="29:30" ht="15.75" customHeight="1" x14ac:dyDescent="0.15">
      <c r="AC396" s="8"/>
      <c r="AD396" s="9"/>
    </row>
    <row r="397" spans="29:30" ht="15.75" customHeight="1" x14ac:dyDescent="0.15">
      <c r="AC397" s="8"/>
      <c r="AD397" s="9"/>
    </row>
    <row r="398" spans="29:30" ht="15.75" customHeight="1" x14ac:dyDescent="0.15">
      <c r="AC398" s="8"/>
      <c r="AD398" s="9"/>
    </row>
    <row r="399" spans="29:30" ht="15.75" customHeight="1" x14ac:dyDescent="0.15">
      <c r="AC399" s="8"/>
      <c r="AD399" s="9"/>
    </row>
    <row r="400" spans="29:30" ht="15.75" customHeight="1" x14ac:dyDescent="0.15">
      <c r="AC400" s="8"/>
      <c r="AD400" s="9"/>
    </row>
    <row r="401" spans="29:30" ht="15.75" customHeight="1" x14ac:dyDescent="0.15">
      <c r="AC401" s="8"/>
      <c r="AD401" s="9"/>
    </row>
    <row r="402" spans="29:30" ht="15.75" customHeight="1" x14ac:dyDescent="0.15">
      <c r="AC402" s="8"/>
      <c r="AD402" s="9"/>
    </row>
    <row r="403" spans="29:30" ht="15.75" customHeight="1" x14ac:dyDescent="0.15">
      <c r="AC403" s="8"/>
      <c r="AD403" s="9"/>
    </row>
    <row r="404" spans="29:30" ht="15.75" customHeight="1" x14ac:dyDescent="0.15">
      <c r="AC404" s="8"/>
      <c r="AD404" s="9"/>
    </row>
    <row r="405" spans="29:30" ht="15.75" customHeight="1" x14ac:dyDescent="0.15">
      <c r="AC405" s="8"/>
      <c r="AD405" s="9"/>
    </row>
    <row r="406" spans="29:30" ht="15.75" customHeight="1" x14ac:dyDescent="0.15">
      <c r="AC406" s="8"/>
      <c r="AD406" s="9"/>
    </row>
    <row r="407" spans="29:30" ht="15.75" customHeight="1" x14ac:dyDescent="0.15">
      <c r="AC407" s="8"/>
      <c r="AD407" s="9"/>
    </row>
    <row r="408" spans="29:30" ht="15.75" customHeight="1" x14ac:dyDescent="0.15">
      <c r="AC408" s="8"/>
      <c r="AD408" s="9"/>
    </row>
    <row r="409" spans="29:30" ht="15.75" customHeight="1" x14ac:dyDescent="0.15">
      <c r="AC409" s="8"/>
      <c r="AD409" s="9"/>
    </row>
    <row r="410" spans="29:30" ht="15.75" customHeight="1" x14ac:dyDescent="0.15">
      <c r="AC410" s="8"/>
      <c r="AD410" s="9"/>
    </row>
    <row r="411" spans="29:30" ht="15.75" customHeight="1" x14ac:dyDescent="0.15">
      <c r="AC411" s="8"/>
      <c r="AD411" s="9"/>
    </row>
    <row r="412" spans="29:30" ht="15.75" customHeight="1" x14ac:dyDescent="0.15">
      <c r="AC412" s="8"/>
      <c r="AD412" s="9"/>
    </row>
    <row r="413" spans="29:30" ht="15.75" customHeight="1" x14ac:dyDescent="0.15">
      <c r="AC413" s="8"/>
      <c r="AD413" s="9"/>
    </row>
    <row r="414" spans="29:30" ht="15.75" customHeight="1" x14ac:dyDescent="0.15">
      <c r="AC414" s="8"/>
      <c r="AD414" s="9"/>
    </row>
    <row r="415" spans="29:30" ht="15.75" customHeight="1" x14ac:dyDescent="0.15">
      <c r="AC415" s="8"/>
      <c r="AD415" s="9"/>
    </row>
    <row r="416" spans="29:30" ht="15.75" customHeight="1" x14ac:dyDescent="0.15">
      <c r="AC416" s="8"/>
      <c r="AD416" s="9"/>
    </row>
    <row r="417" spans="29:30" ht="15.75" customHeight="1" x14ac:dyDescent="0.15">
      <c r="AC417" s="8"/>
      <c r="AD417" s="9"/>
    </row>
    <row r="418" spans="29:30" ht="15.75" customHeight="1" x14ac:dyDescent="0.15">
      <c r="AC418" s="8"/>
      <c r="AD418" s="9"/>
    </row>
    <row r="419" spans="29:30" ht="15.75" customHeight="1" x14ac:dyDescent="0.15">
      <c r="AC419" s="8"/>
      <c r="AD419" s="9"/>
    </row>
    <row r="420" spans="29:30" ht="15.75" customHeight="1" x14ac:dyDescent="0.15">
      <c r="AC420" s="8"/>
      <c r="AD420" s="9"/>
    </row>
    <row r="421" spans="29:30" ht="15.75" customHeight="1" x14ac:dyDescent="0.15">
      <c r="AC421" s="8"/>
      <c r="AD421" s="9"/>
    </row>
    <row r="422" spans="29:30" ht="15.75" customHeight="1" x14ac:dyDescent="0.15">
      <c r="AC422" s="8"/>
      <c r="AD422" s="9"/>
    </row>
    <row r="423" spans="29:30" ht="15.75" customHeight="1" x14ac:dyDescent="0.15">
      <c r="AC423" s="8"/>
      <c r="AD423" s="9"/>
    </row>
    <row r="424" spans="29:30" ht="15.75" customHeight="1" x14ac:dyDescent="0.15">
      <c r="AC424" s="8"/>
      <c r="AD424" s="9"/>
    </row>
    <row r="425" spans="29:30" ht="15.75" customHeight="1" x14ac:dyDescent="0.15">
      <c r="AC425" s="8"/>
      <c r="AD425" s="9"/>
    </row>
    <row r="426" spans="29:30" ht="15.75" customHeight="1" x14ac:dyDescent="0.15">
      <c r="AC426" s="8"/>
      <c r="AD426" s="9"/>
    </row>
    <row r="427" spans="29:30" ht="15.75" customHeight="1" x14ac:dyDescent="0.15">
      <c r="AC427" s="8"/>
      <c r="AD427" s="9"/>
    </row>
    <row r="428" spans="29:30" ht="15.75" customHeight="1" x14ac:dyDescent="0.15">
      <c r="AC428" s="8"/>
      <c r="AD428" s="9"/>
    </row>
    <row r="429" spans="29:30" ht="15.75" customHeight="1" x14ac:dyDescent="0.15">
      <c r="AC429" s="8"/>
      <c r="AD429" s="9"/>
    </row>
    <row r="430" spans="29:30" ht="15.75" customHeight="1" x14ac:dyDescent="0.15">
      <c r="AC430" s="8"/>
      <c r="AD430" s="9"/>
    </row>
    <row r="431" spans="29:30" ht="15.75" customHeight="1" x14ac:dyDescent="0.15">
      <c r="AC431" s="8"/>
      <c r="AD431" s="9"/>
    </row>
    <row r="432" spans="29:30" ht="15.75" customHeight="1" x14ac:dyDescent="0.15">
      <c r="AC432" s="8"/>
      <c r="AD432" s="9"/>
    </row>
    <row r="433" spans="29:30" ht="15.75" customHeight="1" x14ac:dyDescent="0.15">
      <c r="AC433" s="8"/>
      <c r="AD433" s="9"/>
    </row>
    <row r="434" spans="29:30" ht="15.75" customHeight="1" x14ac:dyDescent="0.15">
      <c r="AC434" s="8"/>
      <c r="AD434" s="9"/>
    </row>
    <row r="435" spans="29:30" ht="15.75" customHeight="1" x14ac:dyDescent="0.15">
      <c r="AC435" s="8"/>
      <c r="AD435" s="9"/>
    </row>
    <row r="436" spans="29:30" ht="15.75" customHeight="1" x14ac:dyDescent="0.15">
      <c r="AC436" s="8"/>
      <c r="AD436" s="9"/>
    </row>
    <row r="437" spans="29:30" ht="15.75" customHeight="1" x14ac:dyDescent="0.15">
      <c r="AC437" s="8"/>
      <c r="AD437" s="9"/>
    </row>
    <row r="438" spans="29:30" ht="15.75" customHeight="1" x14ac:dyDescent="0.15">
      <c r="AC438" s="8"/>
      <c r="AD438" s="9"/>
    </row>
    <row r="439" spans="29:30" ht="15.75" customHeight="1" x14ac:dyDescent="0.15">
      <c r="AC439" s="8"/>
      <c r="AD439" s="9"/>
    </row>
    <row r="440" spans="29:30" ht="15.75" customHeight="1" x14ac:dyDescent="0.15">
      <c r="AC440" s="8"/>
      <c r="AD440" s="9"/>
    </row>
    <row r="441" spans="29:30" ht="15.75" customHeight="1" x14ac:dyDescent="0.15">
      <c r="AC441" s="8"/>
      <c r="AD441" s="9"/>
    </row>
    <row r="442" spans="29:30" ht="15.75" customHeight="1" x14ac:dyDescent="0.15">
      <c r="AC442" s="8"/>
      <c r="AD442" s="9"/>
    </row>
    <row r="443" spans="29:30" ht="15.75" customHeight="1" x14ac:dyDescent="0.15">
      <c r="AC443" s="8"/>
      <c r="AD443" s="9"/>
    </row>
    <row r="444" spans="29:30" ht="15.75" customHeight="1" x14ac:dyDescent="0.15">
      <c r="AC444" s="8"/>
      <c r="AD444" s="9"/>
    </row>
    <row r="445" spans="29:30" ht="15.75" customHeight="1" x14ac:dyDescent="0.15">
      <c r="AC445" s="8"/>
      <c r="AD445" s="9"/>
    </row>
    <row r="446" spans="29:30" ht="15.75" customHeight="1" x14ac:dyDescent="0.15">
      <c r="AC446" s="8"/>
      <c r="AD446" s="9"/>
    </row>
    <row r="447" spans="29:30" ht="15.75" customHeight="1" x14ac:dyDescent="0.15">
      <c r="AC447" s="8"/>
      <c r="AD447" s="9"/>
    </row>
    <row r="448" spans="29:30" ht="15.75" customHeight="1" x14ac:dyDescent="0.15">
      <c r="AC448" s="8"/>
      <c r="AD448" s="9"/>
    </row>
    <row r="449" spans="29:30" ht="15.75" customHeight="1" x14ac:dyDescent="0.15">
      <c r="AC449" s="8"/>
      <c r="AD449" s="9"/>
    </row>
    <row r="450" spans="29:30" ht="15.75" customHeight="1" x14ac:dyDescent="0.15">
      <c r="AC450" s="8"/>
      <c r="AD450" s="9"/>
    </row>
    <row r="451" spans="29:30" ht="15.75" customHeight="1" x14ac:dyDescent="0.15">
      <c r="AC451" s="8"/>
      <c r="AD451" s="9"/>
    </row>
    <row r="452" spans="29:30" ht="15.75" customHeight="1" x14ac:dyDescent="0.15">
      <c r="AC452" s="8"/>
      <c r="AD452" s="9"/>
    </row>
    <row r="453" spans="29:30" ht="15.75" customHeight="1" x14ac:dyDescent="0.15">
      <c r="AC453" s="8"/>
      <c r="AD453" s="9"/>
    </row>
    <row r="454" spans="29:30" ht="15.75" customHeight="1" x14ac:dyDescent="0.15">
      <c r="AC454" s="8"/>
      <c r="AD454" s="9"/>
    </row>
    <row r="455" spans="29:30" ht="15.75" customHeight="1" x14ac:dyDescent="0.15">
      <c r="AC455" s="8"/>
      <c r="AD455" s="9"/>
    </row>
    <row r="456" spans="29:30" ht="15.75" customHeight="1" x14ac:dyDescent="0.15">
      <c r="AC456" s="8"/>
      <c r="AD456" s="9"/>
    </row>
    <row r="457" spans="29:30" ht="15.75" customHeight="1" x14ac:dyDescent="0.15">
      <c r="AC457" s="8"/>
      <c r="AD457" s="9"/>
    </row>
    <row r="458" spans="29:30" ht="15.75" customHeight="1" x14ac:dyDescent="0.15">
      <c r="AC458" s="8"/>
      <c r="AD458" s="9"/>
    </row>
    <row r="459" spans="29:30" ht="15.75" customHeight="1" x14ac:dyDescent="0.15">
      <c r="AC459" s="8"/>
      <c r="AD459" s="9"/>
    </row>
    <row r="460" spans="29:30" ht="15.75" customHeight="1" x14ac:dyDescent="0.15">
      <c r="AC460" s="8"/>
      <c r="AD460" s="9"/>
    </row>
    <row r="461" spans="29:30" ht="15.75" customHeight="1" x14ac:dyDescent="0.15">
      <c r="AC461" s="8"/>
      <c r="AD461" s="9"/>
    </row>
    <row r="462" spans="29:30" ht="15.75" customHeight="1" x14ac:dyDescent="0.15">
      <c r="AC462" s="8"/>
      <c r="AD462" s="9"/>
    </row>
    <row r="463" spans="29:30" ht="15.75" customHeight="1" x14ac:dyDescent="0.15">
      <c r="AC463" s="8"/>
      <c r="AD463" s="9"/>
    </row>
    <row r="464" spans="29:30" ht="15.75" customHeight="1" x14ac:dyDescent="0.15">
      <c r="AC464" s="8"/>
      <c r="AD464" s="9"/>
    </row>
    <row r="465" spans="29:30" ht="15.75" customHeight="1" x14ac:dyDescent="0.15">
      <c r="AC465" s="8"/>
      <c r="AD465" s="9"/>
    </row>
    <row r="466" spans="29:30" ht="15.75" customHeight="1" x14ac:dyDescent="0.15">
      <c r="AC466" s="8"/>
      <c r="AD466" s="9"/>
    </row>
    <row r="467" spans="29:30" ht="15.75" customHeight="1" x14ac:dyDescent="0.15">
      <c r="AC467" s="8"/>
      <c r="AD467" s="9"/>
    </row>
    <row r="468" spans="29:30" ht="15.75" customHeight="1" x14ac:dyDescent="0.15">
      <c r="AC468" s="8"/>
      <c r="AD468" s="9"/>
    </row>
    <row r="469" spans="29:30" ht="15.75" customHeight="1" x14ac:dyDescent="0.15">
      <c r="AC469" s="8"/>
      <c r="AD469" s="9"/>
    </row>
    <row r="470" spans="29:30" ht="15.75" customHeight="1" x14ac:dyDescent="0.15">
      <c r="AC470" s="8"/>
      <c r="AD470" s="9"/>
    </row>
    <row r="471" spans="29:30" ht="15.75" customHeight="1" x14ac:dyDescent="0.15">
      <c r="AC471" s="8"/>
      <c r="AD471" s="9"/>
    </row>
    <row r="472" spans="29:30" ht="15.75" customHeight="1" x14ac:dyDescent="0.15">
      <c r="AC472" s="8"/>
      <c r="AD472" s="9"/>
    </row>
    <row r="473" spans="29:30" ht="15.75" customHeight="1" x14ac:dyDescent="0.15">
      <c r="AC473" s="8"/>
      <c r="AD473" s="9"/>
    </row>
    <row r="474" spans="29:30" ht="15.75" customHeight="1" x14ac:dyDescent="0.15">
      <c r="AC474" s="8"/>
      <c r="AD474" s="9"/>
    </row>
    <row r="475" spans="29:30" ht="15.75" customHeight="1" x14ac:dyDescent="0.15">
      <c r="AC475" s="8"/>
      <c r="AD475" s="9"/>
    </row>
    <row r="476" spans="29:30" ht="15.75" customHeight="1" x14ac:dyDescent="0.15">
      <c r="AC476" s="8"/>
      <c r="AD476" s="9"/>
    </row>
    <row r="477" spans="29:30" ht="15.75" customHeight="1" x14ac:dyDescent="0.15">
      <c r="AC477" s="8"/>
      <c r="AD477" s="9"/>
    </row>
    <row r="478" spans="29:30" ht="15.75" customHeight="1" x14ac:dyDescent="0.15">
      <c r="AC478" s="8"/>
      <c r="AD478" s="9"/>
    </row>
    <row r="479" spans="29:30" ht="15.75" customHeight="1" x14ac:dyDescent="0.15">
      <c r="AC479" s="8"/>
      <c r="AD479" s="9"/>
    </row>
    <row r="480" spans="29:30" ht="15.75" customHeight="1" x14ac:dyDescent="0.15">
      <c r="AC480" s="8"/>
      <c r="AD480" s="9"/>
    </row>
    <row r="481" spans="29:30" ht="15.75" customHeight="1" x14ac:dyDescent="0.15">
      <c r="AC481" s="8"/>
      <c r="AD481" s="9"/>
    </row>
    <row r="482" spans="29:30" ht="15.75" customHeight="1" x14ac:dyDescent="0.15">
      <c r="AC482" s="8"/>
      <c r="AD482" s="9"/>
    </row>
    <row r="483" spans="29:30" ht="15.75" customHeight="1" x14ac:dyDescent="0.15">
      <c r="AC483" s="8"/>
      <c r="AD483" s="9"/>
    </row>
    <row r="484" spans="29:30" ht="15.75" customHeight="1" x14ac:dyDescent="0.15">
      <c r="AC484" s="8"/>
      <c r="AD484" s="9"/>
    </row>
    <row r="485" spans="29:30" ht="15.75" customHeight="1" x14ac:dyDescent="0.15">
      <c r="AC485" s="8"/>
      <c r="AD485" s="9"/>
    </row>
    <row r="486" spans="29:30" ht="15.75" customHeight="1" x14ac:dyDescent="0.15">
      <c r="AC486" s="8"/>
      <c r="AD486" s="9"/>
    </row>
    <row r="487" spans="29:30" ht="15.75" customHeight="1" x14ac:dyDescent="0.15">
      <c r="AC487" s="8"/>
      <c r="AD487" s="9"/>
    </row>
    <row r="488" spans="29:30" ht="15.75" customHeight="1" x14ac:dyDescent="0.15">
      <c r="AC488" s="8"/>
      <c r="AD488" s="9"/>
    </row>
    <row r="489" spans="29:30" ht="15.75" customHeight="1" x14ac:dyDescent="0.15">
      <c r="AC489" s="8"/>
      <c r="AD489" s="9"/>
    </row>
    <row r="490" spans="29:30" ht="15.75" customHeight="1" x14ac:dyDescent="0.15">
      <c r="AC490" s="8"/>
      <c r="AD490" s="9"/>
    </row>
    <row r="491" spans="29:30" ht="15.75" customHeight="1" x14ac:dyDescent="0.15">
      <c r="AC491" s="8"/>
      <c r="AD491" s="9"/>
    </row>
    <row r="492" spans="29:30" ht="15.75" customHeight="1" x14ac:dyDescent="0.15">
      <c r="AC492" s="8"/>
      <c r="AD492" s="9"/>
    </row>
    <row r="493" spans="29:30" ht="15.75" customHeight="1" x14ac:dyDescent="0.15">
      <c r="AC493" s="8"/>
      <c r="AD493" s="9"/>
    </row>
    <row r="494" spans="29:30" ht="15.75" customHeight="1" x14ac:dyDescent="0.15">
      <c r="AC494" s="10"/>
      <c r="AD494" s="9"/>
    </row>
    <row r="495" spans="29:30" ht="15.75" customHeight="1" x14ac:dyDescent="0.15">
      <c r="AC495" s="10"/>
      <c r="AD495" s="9"/>
    </row>
    <row r="496" spans="29:30" ht="15.75" customHeight="1" x14ac:dyDescent="0.15">
      <c r="AC496" s="10"/>
      <c r="AD496" s="9"/>
    </row>
    <row r="497" spans="29:30" ht="15.75" customHeight="1" x14ac:dyDescent="0.15">
      <c r="AC497" s="10"/>
      <c r="AD497" s="9"/>
    </row>
    <row r="498" spans="29:30" ht="15.75" customHeight="1" x14ac:dyDescent="0.15">
      <c r="AC498" s="10"/>
      <c r="AD498" s="9"/>
    </row>
    <row r="499" spans="29:30" ht="15.75" customHeight="1" x14ac:dyDescent="0.15">
      <c r="AC499" s="10"/>
      <c r="AD499" s="9"/>
    </row>
    <row r="500" spans="29:30" ht="15.75" customHeight="1" x14ac:dyDescent="0.15">
      <c r="AC500" s="10"/>
      <c r="AD500" s="9"/>
    </row>
    <row r="501" spans="29:30" ht="15.75" customHeight="1" x14ac:dyDescent="0.15">
      <c r="AC501" s="10"/>
      <c r="AD501" s="9"/>
    </row>
    <row r="502" spans="29:30" ht="15.75" customHeight="1" x14ac:dyDescent="0.15">
      <c r="AC502" s="10"/>
      <c r="AD502" s="9"/>
    </row>
    <row r="503" spans="29:30" ht="15.75" customHeight="1" x14ac:dyDescent="0.15">
      <c r="AC503" s="10"/>
      <c r="AD503" s="9"/>
    </row>
    <row r="504" spans="29:30" ht="15.75" customHeight="1" x14ac:dyDescent="0.15">
      <c r="AC504" s="10"/>
      <c r="AD504" s="9"/>
    </row>
    <row r="505" spans="29:30" ht="15.75" customHeight="1" x14ac:dyDescent="0.15">
      <c r="AC505" s="10"/>
      <c r="AD505" s="9"/>
    </row>
    <row r="506" spans="29:30" ht="15.75" customHeight="1" x14ac:dyDescent="0.15">
      <c r="AC506" s="10"/>
      <c r="AD506" s="9"/>
    </row>
    <row r="507" spans="29:30" ht="15.75" customHeight="1" x14ac:dyDescent="0.15">
      <c r="AC507" s="10"/>
      <c r="AD507" s="9"/>
    </row>
    <row r="508" spans="29:30" ht="15.75" customHeight="1" x14ac:dyDescent="0.15">
      <c r="AC508" s="10"/>
      <c r="AD508" s="9"/>
    </row>
    <row r="509" spans="29:30" ht="15.75" customHeight="1" x14ac:dyDescent="0.15">
      <c r="AC509" s="10"/>
      <c r="AD509" s="9"/>
    </row>
    <row r="510" spans="29:30" ht="15.75" customHeight="1" x14ac:dyDescent="0.15">
      <c r="AC510" s="10"/>
      <c r="AD510" s="9"/>
    </row>
    <row r="511" spans="29:30" ht="15.75" customHeight="1" x14ac:dyDescent="0.15">
      <c r="AC511" s="10"/>
      <c r="AD511" s="9"/>
    </row>
    <row r="512" spans="29:30" ht="15.75" customHeight="1" x14ac:dyDescent="0.15">
      <c r="AC512" s="10"/>
      <c r="AD512" s="9"/>
    </row>
    <row r="513" spans="29:30" ht="15.75" customHeight="1" x14ac:dyDescent="0.15">
      <c r="AC513" s="10"/>
      <c r="AD513" s="9"/>
    </row>
    <row r="514" spans="29:30" ht="15.75" customHeight="1" x14ac:dyDescent="0.15">
      <c r="AC514" s="10"/>
      <c r="AD514" s="9"/>
    </row>
    <row r="515" spans="29:30" ht="15.75" customHeight="1" x14ac:dyDescent="0.15">
      <c r="AC515" s="10"/>
      <c r="AD515" s="9"/>
    </row>
    <row r="516" spans="29:30" ht="15.75" customHeight="1" x14ac:dyDescent="0.15">
      <c r="AC516" s="10"/>
      <c r="AD516" s="9"/>
    </row>
    <row r="517" spans="29:30" ht="15.75" customHeight="1" x14ac:dyDescent="0.15">
      <c r="AC517" s="10"/>
      <c r="AD517" s="9"/>
    </row>
    <row r="518" spans="29:30" ht="15.75" customHeight="1" x14ac:dyDescent="0.15">
      <c r="AC518" s="10"/>
      <c r="AD518" s="9"/>
    </row>
    <row r="519" spans="29:30" ht="15.75" customHeight="1" x14ac:dyDescent="0.15">
      <c r="AC519" s="10"/>
      <c r="AD519" s="9"/>
    </row>
    <row r="520" spans="29:30" ht="15.75" customHeight="1" x14ac:dyDescent="0.15">
      <c r="AC520" s="10"/>
      <c r="AD520" s="9"/>
    </row>
    <row r="521" spans="29:30" ht="15.75" customHeight="1" x14ac:dyDescent="0.15">
      <c r="AC521" s="10"/>
      <c r="AD521" s="9"/>
    </row>
    <row r="522" spans="29:30" ht="15.75" customHeight="1" x14ac:dyDescent="0.15">
      <c r="AC522" s="10"/>
      <c r="AD522" s="9"/>
    </row>
    <row r="523" spans="29:30" ht="15.75" customHeight="1" x14ac:dyDescent="0.15">
      <c r="AC523" s="10"/>
      <c r="AD523" s="9"/>
    </row>
    <row r="524" spans="29:30" ht="15.75" customHeight="1" x14ac:dyDescent="0.15">
      <c r="AC524" s="10"/>
      <c r="AD524" s="9"/>
    </row>
    <row r="525" spans="29:30" ht="15.75" customHeight="1" x14ac:dyDescent="0.15">
      <c r="AC525" s="10"/>
      <c r="AD525" s="9"/>
    </row>
    <row r="526" spans="29:30" ht="15.75" customHeight="1" x14ac:dyDescent="0.15">
      <c r="AC526" s="10"/>
      <c r="AD526" s="9"/>
    </row>
    <row r="527" spans="29:30" ht="15.75" customHeight="1" x14ac:dyDescent="0.15">
      <c r="AC527" s="10"/>
      <c r="AD527" s="9"/>
    </row>
    <row r="528" spans="29:30" ht="15.75" customHeight="1" x14ac:dyDescent="0.15">
      <c r="AC528" s="10"/>
      <c r="AD528" s="9"/>
    </row>
    <row r="529" spans="29:30" ht="15.75" customHeight="1" x14ac:dyDescent="0.15">
      <c r="AC529" s="10"/>
      <c r="AD529" s="9"/>
    </row>
    <row r="530" spans="29:30" ht="15.75" customHeight="1" x14ac:dyDescent="0.15">
      <c r="AC530" s="10"/>
      <c r="AD530" s="9"/>
    </row>
    <row r="531" spans="29:30" ht="15.75" customHeight="1" x14ac:dyDescent="0.15">
      <c r="AC531" s="10"/>
      <c r="AD531" s="9"/>
    </row>
    <row r="532" spans="29:30" ht="15.75" customHeight="1" x14ac:dyDescent="0.15">
      <c r="AC532" s="10"/>
      <c r="AD532" s="9"/>
    </row>
    <row r="533" spans="29:30" ht="15.75" customHeight="1" x14ac:dyDescent="0.15">
      <c r="AC533" s="10"/>
      <c r="AD533" s="9"/>
    </row>
    <row r="534" spans="29:30" ht="15.75" customHeight="1" x14ac:dyDescent="0.15">
      <c r="AC534" s="10"/>
      <c r="AD534" s="9"/>
    </row>
    <row r="535" spans="29:30" ht="15.75" customHeight="1" x14ac:dyDescent="0.15">
      <c r="AC535" s="10"/>
      <c r="AD535" s="9"/>
    </row>
    <row r="536" spans="29:30" ht="15.75" customHeight="1" x14ac:dyDescent="0.15">
      <c r="AC536" s="10"/>
      <c r="AD536" s="9"/>
    </row>
    <row r="537" spans="29:30" ht="15.75" customHeight="1" x14ac:dyDescent="0.15">
      <c r="AC537" s="10"/>
      <c r="AD537" s="9"/>
    </row>
    <row r="538" spans="29:30" ht="15.75" customHeight="1" x14ac:dyDescent="0.15">
      <c r="AC538" s="10"/>
      <c r="AD538" s="9"/>
    </row>
    <row r="539" spans="29:30" ht="15.75" customHeight="1" x14ac:dyDescent="0.15">
      <c r="AC539" s="10"/>
      <c r="AD539" s="9"/>
    </row>
    <row r="540" spans="29:30" ht="15.75" customHeight="1" x14ac:dyDescent="0.15">
      <c r="AC540" s="10"/>
      <c r="AD540" s="9"/>
    </row>
    <row r="541" spans="29:30" ht="15.75" customHeight="1" x14ac:dyDescent="0.15">
      <c r="AC541" s="10"/>
      <c r="AD541" s="9"/>
    </row>
    <row r="542" spans="29:30" ht="15.75" customHeight="1" x14ac:dyDescent="0.15">
      <c r="AC542" s="10"/>
      <c r="AD542" s="9"/>
    </row>
    <row r="543" spans="29:30" ht="15.75" customHeight="1" x14ac:dyDescent="0.15">
      <c r="AC543" s="10"/>
      <c r="AD543" s="9"/>
    </row>
    <row r="544" spans="29:30" ht="15.75" customHeight="1" x14ac:dyDescent="0.15">
      <c r="AC544" s="10"/>
      <c r="AD544" s="9"/>
    </row>
    <row r="545" spans="29:30" ht="15.75" customHeight="1" x14ac:dyDescent="0.15">
      <c r="AC545" s="10"/>
      <c r="AD545" s="9"/>
    </row>
    <row r="546" spans="29:30" ht="15.75" customHeight="1" x14ac:dyDescent="0.15">
      <c r="AC546" s="10"/>
      <c r="AD546" s="9"/>
    </row>
    <row r="547" spans="29:30" ht="15.75" customHeight="1" x14ac:dyDescent="0.15">
      <c r="AC547" s="10"/>
      <c r="AD547" s="9"/>
    </row>
    <row r="548" spans="29:30" ht="15.75" customHeight="1" x14ac:dyDescent="0.15">
      <c r="AC548" s="10"/>
      <c r="AD548" s="9"/>
    </row>
    <row r="549" spans="29:30" ht="15.75" customHeight="1" x14ac:dyDescent="0.15">
      <c r="AC549" s="10"/>
      <c r="AD549" s="9"/>
    </row>
    <row r="550" spans="29:30" ht="15.75" customHeight="1" x14ac:dyDescent="0.15">
      <c r="AC550" s="10"/>
      <c r="AD550" s="9"/>
    </row>
    <row r="551" spans="29:30" ht="15.75" customHeight="1" x14ac:dyDescent="0.15">
      <c r="AC551" s="10"/>
      <c r="AD551" s="9"/>
    </row>
    <row r="552" spans="29:30" ht="15.75" customHeight="1" x14ac:dyDescent="0.15">
      <c r="AC552" s="10"/>
      <c r="AD552" s="9"/>
    </row>
    <row r="553" spans="29:30" ht="15.75" customHeight="1" x14ac:dyDescent="0.15">
      <c r="AC553" s="10"/>
      <c r="AD553" s="9"/>
    </row>
    <row r="554" spans="29:30" ht="15.75" customHeight="1" x14ac:dyDescent="0.15">
      <c r="AC554" s="10"/>
      <c r="AD554" s="9"/>
    </row>
    <row r="555" spans="29:30" ht="15.75" customHeight="1" x14ac:dyDescent="0.15">
      <c r="AC555" s="10"/>
      <c r="AD555" s="9"/>
    </row>
    <row r="556" spans="29:30" ht="15.75" customHeight="1" x14ac:dyDescent="0.15">
      <c r="AC556" s="10"/>
      <c r="AD556" s="9"/>
    </row>
    <row r="557" spans="29:30" ht="15.75" customHeight="1" x14ac:dyDescent="0.15">
      <c r="AC557" s="10"/>
      <c r="AD557" s="9"/>
    </row>
    <row r="558" spans="29:30" ht="15.75" customHeight="1" x14ac:dyDescent="0.15">
      <c r="AC558" s="10"/>
      <c r="AD558" s="9"/>
    </row>
    <row r="559" spans="29:30" ht="15.75" customHeight="1" x14ac:dyDescent="0.15">
      <c r="AC559" s="10"/>
      <c r="AD559" s="9"/>
    </row>
    <row r="560" spans="29:30" ht="15.75" customHeight="1" x14ac:dyDescent="0.15">
      <c r="AC560" s="10"/>
      <c r="AD560" s="9"/>
    </row>
    <row r="561" spans="29:30" ht="15.75" customHeight="1" x14ac:dyDescent="0.15">
      <c r="AC561" s="10"/>
      <c r="AD561" s="9"/>
    </row>
    <row r="562" spans="29:30" ht="15.75" customHeight="1" x14ac:dyDescent="0.15">
      <c r="AC562" s="10"/>
      <c r="AD562" s="9"/>
    </row>
    <row r="563" spans="29:30" ht="15.75" customHeight="1" x14ac:dyDescent="0.15">
      <c r="AC563" s="10"/>
      <c r="AD563" s="9"/>
    </row>
    <row r="564" spans="29:30" ht="15.75" customHeight="1" x14ac:dyDescent="0.15">
      <c r="AC564" s="10"/>
      <c r="AD564" s="9"/>
    </row>
    <row r="565" spans="29:30" ht="15.75" customHeight="1" x14ac:dyDescent="0.15">
      <c r="AC565" s="10"/>
      <c r="AD565" s="9"/>
    </row>
    <row r="566" spans="29:30" ht="15.75" customHeight="1" x14ac:dyDescent="0.15">
      <c r="AC566" s="10"/>
      <c r="AD566" s="9"/>
    </row>
    <row r="567" spans="29:30" ht="15.75" customHeight="1" x14ac:dyDescent="0.15">
      <c r="AC567" s="10"/>
      <c r="AD567" s="9"/>
    </row>
    <row r="568" spans="29:30" ht="15.75" customHeight="1" x14ac:dyDescent="0.15">
      <c r="AC568" s="10"/>
      <c r="AD568" s="9"/>
    </row>
    <row r="569" spans="29:30" ht="15.75" customHeight="1" x14ac:dyDescent="0.15">
      <c r="AC569" s="10"/>
      <c r="AD569" s="9"/>
    </row>
    <row r="570" spans="29:30" ht="15.75" customHeight="1" x14ac:dyDescent="0.15">
      <c r="AC570" s="10"/>
      <c r="AD570" s="9"/>
    </row>
    <row r="571" spans="29:30" ht="15.75" customHeight="1" x14ac:dyDescent="0.15">
      <c r="AC571" s="10"/>
      <c r="AD571" s="9"/>
    </row>
    <row r="572" spans="29:30" ht="15.75" customHeight="1" x14ac:dyDescent="0.15">
      <c r="AC572" s="10"/>
      <c r="AD572" s="9"/>
    </row>
    <row r="573" spans="29:30" ht="15.75" customHeight="1" x14ac:dyDescent="0.15">
      <c r="AC573" s="10"/>
      <c r="AD573" s="9"/>
    </row>
    <row r="574" spans="29:30" ht="15.75" customHeight="1" x14ac:dyDescent="0.15">
      <c r="AC574" s="10"/>
      <c r="AD574" s="9"/>
    </row>
    <row r="575" spans="29:30" ht="15.75" customHeight="1" x14ac:dyDescent="0.15">
      <c r="AC575" s="10"/>
      <c r="AD575" s="9"/>
    </row>
    <row r="576" spans="29:30" ht="15.75" customHeight="1" x14ac:dyDescent="0.15">
      <c r="AC576" s="10"/>
      <c r="AD576" s="9"/>
    </row>
    <row r="577" spans="29:30" ht="15.75" customHeight="1" x14ac:dyDescent="0.15">
      <c r="AC577" s="10"/>
      <c r="AD577" s="9"/>
    </row>
    <row r="578" spans="29:30" ht="15.75" customHeight="1" x14ac:dyDescent="0.15">
      <c r="AC578" s="10"/>
      <c r="AD578" s="9"/>
    </row>
    <row r="579" spans="29:30" ht="15.75" customHeight="1" x14ac:dyDescent="0.15">
      <c r="AC579" s="10"/>
      <c r="AD579" s="9"/>
    </row>
    <row r="580" spans="29:30" ht="15.75" customHeight="1" x14ac:dyDescent="0.15">
      <c r="AC580" s="10"/>
      <c r="AD580" s="9"/>
    </row>
    <row r="581" spans="29:30" ht="15.75" customHeight="1" x14ac:dyDescent="0.15">
      <c r="AC581" s="10"/>
      <c r="AD581" s="9"/>
    </row>
    <row r="582" spans="29:30" ht="15.75" customHeight="1" x14ac:dyDescent="0.15">
      <c r="AC582" s="10"/>
      <c r="AD582" s="9"/>
    </row>
    <row r="583" spans="29:30" ht="15.75" customHeight="1" x14ac:dyDescent="0.15">
      <c r="AC583" s="10"/>
      <c r="AD583" s="9"/>
    </row>
    <row r="584" spans="29:30" ht="15.75" customHeight="1" x14ac:dyDescent="0.15">
      <c r="AC584" s="10"/>
      <c r="AD584" s="9"/>
    </row>
    <row r="585" spans="29:30" ht="15.75" customHeight="1" x14ac:dyDescent="0.15">
      <c r="AC585" s="10"/>
      <c r="AD585" s="9"/>
    </row>
    <row r="586" spans="29:30" ht="15.75" customHeight="1" x14ac:dyDescent="0.15">
      <c r="AC586" s="10"/>
      <c r="AD586" s="9"/>
    </row>
    <row r="587" spans="29:30" ht="15.75" customHeight="1" x14ac:dyDescent="0.15">
      <c r="AC587" s="10"/>
      <c r="AD587" s="9"/>
    </row>
    <row r="588" spans="29:30" ht="15.75" customHeight="1" x14ac:dyDescent="0.15">
      <c r="AC588" s="10"/>
      <c r="AD588" s="9"/>
    </row>
    <row r="589" spans="29:30" ht="15.75" customHeight="1" x14ac:dyDescent="0.15">
      <c r="AC589" s="10"/>
      <c r="AD589" s="9"/>
    </row>
    <row r="590" spans="29:30" ht="15.75" customHeight="1" x14ac:dyDescent="0.15">
      <c r="AC590" s="10"/>
      <c r="AD590" s="9"/>
    </row>
    <row r="591" spans="29:30" ht="15.75" customHeight="1" x14ac:dyDescent="0.15">
      <c r="AC591" s="10"/>
      <c r="AD591" s="9"/>
    </row>
    <row r="592" spans="29:30" ht="15.75" customHeight="1" x14ac:dyDescent="0.15">
      <c r="AC592" s="10"/>
      <c r="AD592" s="9"/>
    </row>
    <row r="593" spans="29:30" ht="15.75" customHeight="1" x14ac:dyDescent="0.15">
      <c r="AC593" s="10"/>
      <c r="AD593" s="9"/>
    </row>
    <row r="594" spans="29:30" ht="15.75" customHeight="1" x14ac:dyDescent="0.15">
      <c r="AC594" s="10"/>
      <c r="AD594" s="9"/>
    </row>
    <row r="595" spans="29:30" ht="15.75" customHeight="1" x14ac:dyDescent="0.15">
      <c r="AC595" s="10"/>
      <c r="AD595" s="9"/>
    </row>
    <row r="596" spans="29:30" ht="15.75" customHeight="1" x14ac:dyDescent="0.15">
      <c r="AC596" s="10"/>
      <c r="AD596" s="9"/>
    </row>
    <row r="597" spans="29:30" ht="15.75" customHeight="1" x14ac:dyDescent="0.15">
      <c r="AC597" s="10"/>
      <c r="AD597" s="9"/>
    </row>
    <row r="598" spans="29:30" ht="15.75" customHeight="1" x14ac:dyDescent="0.15">
      <c r="AC598" s="10"/>
      <c r="AD598" s="9"/>
    </row>
    <row r="599" spans="29:30" ht="15.75" customHeight="1" x14ac:dyDescent="0.15">
      <c r="AC599" s="10"/>
      <c r="AD599" s="9"/>
    </row>
    <row r="600" spans="29:30" ht="15.75" customHeight="1" x14ac:dyDescent="0.15">
      <c r="AC600" s="10"/>
      <c r="AD600" s="9"/>
    </row>
    <row r="601" spans="29:30" ht="15.75" customHeight="1" x14ac:dyDescent="0.15">
      <c r="AC601" s="10"/>
      <c r="AD601" s="9"/>
    </row>
    <row r="602" spans="29:30" ht="15.75" customHeight="1" x14ac:dyDescent="0.15">
      <c r="AC602" s="10"/>
      <c r="AD602" s="9"/>
    </row>
    <row r="603" spans="29:30" ht="15.75" customHeight="1" x14ac:dyDescent="0.15">
      <c r="AC603" s="10"/>
      <c r="AD603" s="9"/>
    </row>
    <row r="604" spans="29:30" ht="15.75" customHeight="1" x14ac:dyDescent="0.15">
      <c r="AC604" s="10"/>
      <c r="AD604" s="9"/>
    </row>
    <row r="605" spans="29:30" ht="15.75" customHeight="1" x14ac:dyDescent="0.15">
      <c r="AC605" s="10"/>
      <c r="AD605" s="9"/>
    </row>
    <row r="606" spans="29:30" ht="15.75" customHeight="1" x14ac:dyDescent="0.15">
      <c r="AC606" s="10"/>
      <c r="AD606" s="9"/>
    </row>
    <row r="607" spans="29:30" ht="15.75" customHeight="1" x14ac:dyDescent="0.15">
      <c r="AC607" s="10"/>
      <c r="AD607" s="9"/>
    </row>
    <row r="608" spans="29:30" ht="15.75" customHeight="1" x14ac:dyDescent="0.15">
      <c r="AC608" s="10"/>
      <c r="AD608" s="9"/>
    </row>
    <row r="609" spans="29:30" ht="15.75" customHeight="1" x14ac:dyDescent="0.15">
      <c r="AC609" s="10"/>
      <c r="AD609" s="9"/>
    </row>
    <row r="610" spans="29:30" ht="15.75" customHeight="1" x14ac:dyDescent="0.15">
      <c r="AC610" s="10"/>
      <c r="AD610" s="9"/>
    </row>
    <row r="611" spans="29:30" ht="15.75" customHeight="1" x14ac:dyDescent="0.15">
      <c r="AC611" s="10"/>
      <c r="AD611" s="9"/>
    </row>
    <row r="612" spans="29:30" ht="15.75" customHeight="1" x14ac:dyDescent="0.15">
      <c r="AC612" s="10"/>
      <c r="AD612" s="9"/>
    </row>
    <row r="613" spans="29:30" ht="15.75" customHeight="1" x14ac:dyDescent="0.15">
      <c r="AC613" s="10"/>
      <c r="AD613" s="9"/>
    </row>
    <row r="614" spans="29:30" ht="15.75" customHeight="1" x14ac:dyDescent="0.15">
      <c r="AC614" s="10"/>
      <c r="AD614" s="9"/>
    </row>
    <row r="615" spans="29:30" ht="15.75" customHeight="1" x14ac:dyDescent="0.15">
      <c r="AC615" s="10"/>
      <c r="AD615" s="9"/>
    </row>
    <row r="616" spans="29:30" ht="15.75" customHeight="1" x14ac:dyDescent="0.15">
      <c r="AC616" s="10"/>
      <c r="AD616" s="9"/>
    </row>
    <row r="617" spans="29:30" ht="15.75" customHeight="1" x14ac:dyDescent="0.15">
      <c r="AC617" s="10"/>
      <c r="AD617" s="9"/>
    </row>
    <row r="618" spans="29:30" ht="15.75" customHeight="1" x14ac:dyDescent="0.15">
      <c r="AC618" s="10"/>
      <c r="AD618" s="9"/>
    </row>
    <row r="619" spans="29:30" ht="15.75" customHeight="1" x14ac:dyDescent="0.15">
      <c r="AC619" s="10"/>
      <c r="AD619" s="9"/>
    </row>
    <row r="620" spans="29:30" ht="15.75" customHeight="1" x14ac:dyDescent="0.15">
      <c r="AC620" s="10"/>
      <c r="AD620" s="9"/>
    </row>
    <row r="621" spans="29:30" ht="15.75" customHeight="1" x14ac:dyDescent="0.15">
      <c r="AC621" s="10"/>
      <c r="AD621" s="9"/>
    </row>
    <row r="622" spans="29:30" ht="15.75" customHeight="1" x14ac:dyDescent="0.15">
      <c r="AC622" s="10"/>
      <c r="AD622" s="9"/>
    </row>
    <row r="623" spans="29:30" ht="15.75" customHeight="1" x14ac:dyDescent="0.15">
      <c r="AC623" s="10"/>
      <c r="AD623" s="9"/>
    </row>
    <row r="624" spans="29:30" ht="15.75" customHeight="1" x14ac:dyDescent="0.15">
      <c r="AC624" s="10"/>
      <c r="AD624" s="9"/>
    </row>
    <row r="625" spans="29:30" ht="15.75" customHeight="1" x14ac:dyDescent="0.15">
      <c r="AC625" s="10"/>
      <c r="AD625" s="9"/>
    </row>
    <row r="626" spans="29:30" ht="15.75" customHeight="1" x14ac:dyDescent="0.15">
      <c r="AC626" s="10"/>
      <c r="AD626" s="9"/>
    </row>
    <row r="627" spans="29:30" ht="15.75" customHeight="1" x14ac:dyDescent="0.15">
      <c r="AC627" s="10"/>
      <c r="AD627" s="9"/>
    </row>
    <row r="628" spans="29:30" ht="15.75" customHeight="1" x14ac:dyDescent="0.15">
      <c r="AC628" s="10"/>
      <c r="AD628" s="9"/>
    </row>
    <row r="629" spans="29:30" ht="15.75" customHeight="1" x14ac:dyDescent="0.15">
      <c r="AC629" s="10"/>
      <c r="AD629" s="9"/>
    </row>
    <row r="630" spans="29:30" ht="15.75" customHeight="1" x14ac:dyDescent="0.15">
      <c r="AC630" s="10"/>
      <c r="AD630" s="9"/>
    </row>
    <row r="631" spans="29:30" ht="15.75" customHeight="1" x14ac:dyDescent="0.15">
      <c r="AC631" s="10"/>
      <c r="AD631" s="9"/>
    </row>
    <row r="632" spans="29:30" ht="15.75" customHeight="1" x14ac:dyDescent="0.15">
      <c r="AC632" s="10"/>
      <c r="AD632" s="9"/>
    </row>
    <row r="633" spans="29:30" ht="15.75" customHeight="1" x14ac:dyDescent="0.15">
      <c r="AC633" s="10"/>
      <c r="AD633" s="9"/>
    </row>
    <row r="634" spans="29:30" ht="15.75" customHeight="1" x14ac:dyDescent="0.15">
      <c r="AC634" s="10"/>
      <c r="AD634" s="9"/>
    </row>
    <row r="635" spans="29:30" ht="15.75" customHeight="1" x14ac:dyDescent="0.15">
      <c r="AC635" s="10"/>
      <c r="AD635" s="9"/>
    </row>
    <row r="636" spans="29:30" ht="15.75" customHeight="1" x14ac:dyDescent="0.15">
      <c r="AC636" s="10"/>
      <c r="AD636" s="9"/>
    </row>
    <row r="637" spans="29:30" ht="15.75" customHeight="1" x14ac:dyDescent="0.15">
      <c r="AC637" s="10"/>
      <c r="AD637" s="9"/>
    </row>
    <row r="638" spans="29:30" ht="15.75" customHeight="1" x14ac:dyDescent="0.15">
      <c r="AC638" s="10"/>
      <c r="AD638" s="9"/>
    </row>
    <row r="639" spans="29:30" ht="15.75" customHeight="1" x14ac:dyDescent="0.15">
      <c r="AC639" s="10"/>
      <c r="AD639" s="9"/>
    </row>
    <row r="640" spans="29:30" ht="15.75" customHeight="1" x14ac:dyDescent="0.15">
      <c r="AC640" s="10"/>
      <c r="AD640" s="9"/>
    </row>
    <row r="641" spans="29:30" ht="15.75" customHeight="1" x14ac:dyDescent="0.15">
      <c r="AC641" s="10"/>
      <c r="AD641" s="9"/>
    </row>
    <row r="642" spans="29:30" ht="15.75" customHeight="1" x14ac:dyDescent="0.15">
      <c r="AC642" s="10"/>
      <c r="AD642" s="9"/>
    </row>
    <row r="643" spans="29:30" ht="15.75" customHeight="1" x14ac:dyDescent="0.15">
      <c r="AC643" s="10"/>
      <c r="AD643" s="9"/>
    </row>
    <row r="644" spans="29:30" ht="15.75" customHeight="1" x14ac:dyDescent="0.15">
      <c r="AC644" s="10"/>
      <c r="AD644" s="9"/>
    </row>
    <row r="645" spans="29:30" ht="15.75" customHeight="1" x14ac:dyDescent="0.15">
      <c r="AC645" s="10"/>
      <c r="AD645" s="9"/>
    </row>
    <row r="646" spans="29:30" ht="15.75" customHeight="1" x14ac:dyDescent="0.15">
      <c r="AC646" s="10"/>
      <c r="AD646" s="9"/>
    </row>
    <row r="647" spans="29:30" ht="15.75" customHeight="1" x14ac:dyDescent="0.15">
      <c r="AC647" s="10"/>
      <c r="AD647" s="9"/>
    </row>
    <row r="648" spans="29:30" ht="15.75" customHeight="1" x14ac:dyDescent="0.15">
      <c r="AC648" s="10"/>
      <c r="AD648" s="9"/>
    </row>
    <row r="649" spans="29:30" ht="15.75" customHeight="1" x14ac:dyDescent="0.15">
      <c r="AC649" s="10"/>
      <c r="AD649" s="9"/>
    </row>
    <row r="650" spans="29:30" ht="15.75" customHeight="1" x14ac:dyDescent="0.15">
      <c r="AC650" s="10"/>
      <c r="AD650" s="9"/>
    </row>
    <row r="651" spans="29:30" ht="15.75" customHeight="1" x14ac:dyDescent="0.15">
      <c r="AC651" s="10"/>
      <c r="AD651" s="9"/>
    </row>
    <row r="652" spans="29:30" ht="15.75" customHeight="1" x14ac:dyDescent="0.15">
      <c r="AC652" s="10"/>
      <c r="AD652" s="9"/>
    </row>
    <row r="653" spans="29:30" ht="15.75" customHeight="1" x14ac:dyDescent="0.15">
      <c r="AC653" s="10"/>
      <c r="AD653" s="9"/>
    </row>
    <row r="654" spans="29:30" ht="15.75" customHeight="1" x14ac:dyDescent="0.15">
      <c r="AC654" s="10"/>
      <c r="AD654" s="9"/>
    </row>
    <row r="655" spans="29:30" ht="15.75" customHeight="1" x14ac:dyDescent="0.15">
      <c r="AC655" s="10"/>
      <c r="AD655" s="9"/>
    </row>
    <row r="656" spans="29:30" ht="15.75" customHeight="1" x14ac:dyDescent="0.15">
      <c r="AC656" s="10"/>
      <c r="AD656" s="9"/>
    </row>
    <row r="657" spans="29:30" ht="15.75" customHeight="1" x14ac:dyDescent="0.15">
      <c r="AC657" s="10"/>
      <c r="AD657" s="9"/>
    </row>
    <row r="658" spans="29:30" ht="15.75" customHeight="1" x14ac:dyDescent="0.15">
      <c r="AC658" s="10"/>
      <c r="AD658" s="9"/>
    </row>
    <row r="659" spans="29:30" ht="15.75" customHeight="1" x14ac:dyDescent="0.15">
      <c r="AC659" s="10"/>
      <c r="AD659" s="9"/>
    </row>
    <row r="660" spans="29:30" ht="15.75" customHeight="1" x14ac:dyDescent="0.15">
      <c r="AC660" s="10"/>
      <c r="AD660" s="9"/>
    </row>
    <row r="661" spans="29:30" ht="15.75" customHeight="1" x14ac:dyDescent="0.15">
      <c r="AC661" s="10"/>
      <c r="AD661" s="9"/>
    </row>
    <row r="662" spans="29:30" ht="15.75" customHeight="1" x14ac:dyDescent="0.15">
      <c r="AC662" s="10"/>
      <c r="AD662" s="9"/>
    </row>
    <row r="663" spans="29:30" ht="15.75" customHeight="1" x14ac:dyDescent="0.15">
      <c r="AC663" s="10"/>
      <c r="AD663" s="9"/>
    </row>
    <row r="664" spans="29:30" ht="15.75" customHeight="1" x14ac:dyDescent="0.15">
      <c r="AC664" s="10"/>
      <c r="AD664" s="9"/>
    </row>
    <row r="665" spans="29:30" ht="15.75" customHeight="1" x14ac:dyDescent="0.15">
      <c r="AC665" s="10"/>
      <c r="AD665" s="9"/>
    </row>
    <row r="666" spans="29:30" ht="15.75" customHeight="1" x14ac:dyDescent="0.15">
      <c r="AC666" s="10"/>
      <c r="AD666" s="9"/>
    </row>
    <row r="667" spans="29:30" ht="15.75" customHeight="1" x14ac:dyDescent="0.15">
      <c r="AC667" s="10"/>
      <c r="AD667" s="9"/>
    </row>
    <row r="668" spans="29:30" ht="15.75" customHeight="1" x14ac:dyDescent="0.15">
      <c r="AC668" s="10"/>
      <c r="AD668" s="9"/>
    </row>
    <row r="669" spans="29:30" ht="15.75" customHeight="1" x14ac:dyDescent="0.15">
      <c r="AC669" s="10"/>
      <c r="AD669" s="9"/>
    </row>
    <row r="670" spans="29:30" ht="15.75" customHeight="1" x14ac:dyDescent="0.15">
      <c r="AC670" s="10"/>
      <c r="AD670" s="9"/>
    </row>
    <row r="671" spans="29:30" ht="15.75" customHeight="1" x14ac:dyDescent="0.15">
      <c r="AC671" s="10"/>
      <c r="AD671" s="9"/>
    </row>
    <row r="672" spans="29:30" ht="15.75" customHeight="1" x14ac:dyDescent="0.15">
      <c r="AC672" s="10"/>
      <c r="AD672" s="9"/>
    </row>
    <row r="673" spans="29:30" ht="15.75" customHeight="1" x14ac:dyDescent="0.15">
      <c r="AC673" s="10"/>
      <c r="AD673" s="9"/>
    </row>
    <row r="674" spans="29:30" ht="15.75" customHeight="1" x14ac:dyDescent="0.15">
      <c r="AC674" s="10"/>
      <c r="AD674" s="9"/>
    </row>
    <row r="675" spans="29:30" ht="15.75" customHeight="1" x14ac:dyDescent="0.15">
      <c r="AC675" s="10"/>
      <c r="AD675" s="9"/>
    </row>
    <row r="676" spans="29:30" ht="15.75" customHeight="1" x14ac:dyDescent="0.15">
      <c r="AC676" s="10"/>
      <c r="AD676" s="9"/>
    </row>
    <row r="677" spans="29:30" ht="15.75" customHeight="1" x14ac:dyDescent="0.15">
      <c r="AC677" s="10"/>
      <c r="AD677" s="9"/>
    </row>
    <row r="678" spans="29:30" ht="15.75" customHeight="1" x14ac:dyDescent="0.15">
      <c r="AC678" s="10"/>
      <c r="AD678" s="9"/>
    </row>
    <row r="679" spans="29:30" ht="15.75" customHeight="1" x14ac:dyDescent="0.15">
      <c r="AC679" s="10"/>
      <c r="AD679" s="9"/>
    </row>
    <row r="680" spans="29:30" ht="15.75" customHeight="1" x14ac:dyDescent="0.15">
      <c r="AC680" s="10"/>
      <c r="AD680" s="9"/>
    </row>
    <row r="681" spans="29:30" ht="15.75" customHeight="1" x14ac:dyDescent="0.15">
      <c r="AC681" s="10"/>
      <c r="AD681" s="9"/>
    </row>
    <row r="682" spans="29:30" ht="15.75" customHeight="1" x14ac:dyDescent="0.15">
      <c r="AC682" s="10"/>
      <c r="AD682" s="9"/>
    </row>
    <row r="683" spans="29:30" ht="15.75" customHeight="1" x14ac:dyDescent="0.15">
      <c r="AC683" s="10"/>
      <c r="AD683" s="9"/>
    </row>
    <row r="684" spans="29:30" ht="15.75" customHeight="1" x14ac:dyDescent="0.15">
      <c r="AC684" s="10"/>
      <c r="AD684" s="9"/>
    </row>
    <row r="685" spans="29:30" ht="15.75" customHeight="1" x14ac:dyDescent="0.15">
      <c r="AC685" s="10"/>
      <c r="AD685" s="9"/>
    </row>
    <row r="686" spans="29:30" ht="15.75" customHeight="1" x14ac:dyDescent="0.15">
      <c r="AC686" s="10"/>
      <c r="AD686" s="9"/>
    </row>
    <row r="687" spans="29:30" ht="15.75" customHeight="1" x14ac:dyDescent="0.15">
      <c r="AC687" s="10"/>
      <c r="AD687" s="9"/>
    </row>
    <row r="688" spans="29:30" ht="15.75" customHeight="1" x14ac:dyDescent="0.15">
      <c r="AC688" s="10"/>
      <c r="AD688" s="9"/>
    </row>
    <row r="689" spans="29:30" ht="15.75" customHeight="1" x14ac:dyDescent="0.15">
      <c r="AC689" s="10"/>
      <c r="AD689" s="9"/>
    </row>
    <row r="690" spans="29:30" ht="15.75" customHeight="1" x14ac:dyDescent="0.15">
      <c r="AC690" s="10"/>
      <c r="AD690" s="9"/>
    </row>
    <row r="691" spans="29:30" ht="15.75" customHeight="1" x14ac:dyDescent="0.15">
      <c r="AC691" s="10"/>
      <c r="AD691" s="9"/>
    </row>
    <row r="692" spans="29:30" ht="15.75" customHeight="1" x14ac:dyDescent="0.15">
      <c r="AC692" s="10"/>
      <c r="AD692" s="9"/>
    </row>
    <row r="693" spans="29:30" ht="15.75" customHeight="1" x14ac:dyDescent="0.15">
      <c r="AC693" s="10"/>
      <c r="AD693" s="9"/>
    </row>
    <row r="694" spans="29:30" ht="15.75" customHeight="1" x14ac:dyDescent="0.15">
      <c r="AC694" s="10"/>
      <c r="AD694" s="9"/>
    </row>
    <row r="695" spans="29:30" ht="15.75" customHeight="1" x14ac:dyDescent="0.15">
      <c r="AC695" s="10"/>
      <c r="AD695" s="9"/>
    </row>
    <row r="696" spans="29:30" ht="15.75" customHeight="1" x14ac:dyDescent="0.15">
      <c r="AC696" s="10"/>
      <c r="AD696" s="9"/>
    </row>
    <row r="697" spans="29:30" ht="15.75" customHeight="1" x14ac:dyDescent="0.15">
      <c r="AC697" s="10"/>
      <c r="AD697" s="9"/>
    </row>
    <row r="698" spans="29:30" ht="15.75" customHeight="1" x14ac:dyDescent="0.15">
      <c r="AC698" s="10"/>
      <c r="AD698" s="9"/>
    </row>
    <row r="699" spans="29:30" ht="15.75" customHeight="1" x14ac:dyDescent="0.15">
      <c r="AC699" s="10"/>
      <c r="AD699" s="9"/>
    </row>
    <row r="700" spans="29:30" ht="15.75" customHeight="1" x14ac:dyDescent="0.15">
      <c r="AC700" s="10"/>
      <c r="AD700" s="9"/>
    </row>
    <row r="701" spans="29:30" ht="15.75" customHeight="1" x14ac:dyDescent="0.15">
      <c r="AC701" s="10"/>
      <c r="AD701" s="9"/>
    </row>
    <row r="702" spans="29:30" ht="15.75" customHeight="1" x14ac:dyDescent="0.15">
      <c r="AC702" s="10"/>
      <c r="AD702" s="9"/>
    </row>
    <row r="703" spans="29:30" ht="15.75" customHeight="1" x14ac:dyDescent="0.15">
      <c r="AC703" s="10"/>
      <c r="AD703" s="9"/>
    </row>
    <row r="704" spans="29:30" ht="15.75" customHeight="1" x14ac:dyDescent="0.15">
      <c r="AC704" s="10"/>
      <c r="AD704" s="9"/>
    </row>
    <row r="705" spans="29:30" ht="15.75" customHeight="1" x14ac:dyDescent="0.15">
      <c r="AC705" s="10"/>
      <c r="AD705" s="9"/>
    </row>
    <row r="706" spans="29:30" ht="15.75" customHeight="1" x14ac:dyDescent="0.15">
      <c r="AC706" s="10"/>
      <c r="AD706" s="9"/>
    </row>
    <row r="707" spans="29:30" ht="15.75" customHeight="1" x14ac:dyDescent="0.15">
      <c r="AC707" s="10"/>
      <c r="AD707" s="9"/>
    </row>
    <row r="708" spans="29:30" ht="15.75" customHeight="1" x14ac:dyDescent="0.15">
      <c r="AC708" s="10"/>
      <c r="AD708" s="9"/>
    </row>
    <row r="709" spans="29:30" ht="15.75" customHeight="1" x14ac:dyDescent="0.15">
      <c r="AC709" s="10"/>
      <c r="AD709" s="9"/>
    </row>
    <row r="710" spans="29:30" ht="15.75" customHeight="1" x14ac:dyDescent="0.15">
      <c r="AC710" s="10"/>
      <c r="AD710" s="9"/>
    </row>
    <row r="711" spans="29:30" ht="15.75" customHeight="1" x14ac:dyDescent="0.15">
      <c r="AC711" s="10"/>
      <c r="AD711" s="9"/>
    </row>
    <row r="712" spans="29:30" ht="15.75" customHeight="1" x14ac:dyDescent="0.15">
      <c r="AC712" s="10"/>
      <c r="AD712" s="9"/>
    </row>
    <row r="713" spans="29:30" ht="15.75" customHeight="1" x14ac:dyDescent="0.15">
      <c r="AC713" s="10"/>
      <c r="AD713" s="9"/>
    </row>
    <row r="714" spans="29:30" ht="15.75" customHeight="1" x14ac:dyDescent="0.15">
      <c r="AC714" s="10"/>
      <c r="AD714" s="9"/>
    </row>
    <row r="715" spans="29:30" ht="15.75" customHeight="1" x14ac:dyDescent="0.15">
      <c r="AC715" s="10"/>
      <c r="AD715" s="9"/>
    </row>
    <row r="716" spans="29:30" ht="15.75" customHeight="1" x14ac:dyDescent="0.15">
      <c r="AC716" s="10"/>
      <c r="AD716" s="9"/>
    </row>
    <row r="717" spans="29:30" ht="15.75" customHeight="1" x14ac:dyDescent="0.15">
      <c r="AC717" s="10"/>
      <c r="AD717" s="9"/>
    </row>
    <row r="718" spans="29:30" ht="15.75" customHeight="1" x14ac:dyDescent="0.15">
      <c r="AC718" s="10"/>
      <c r="AD718" s="9"/>
    </row>
    <row r="719" spans="29:30" ht="15.75" customHeight="1" x14ac:dyDescent="0.15">
      <c r="AC719" s="10"/>
      <c r="AD719" s="9"/>
    </row>
    <row r="720" spans="29:30" ht="15.75" customHeight="1" x14ac:dyDescent="0.15">
      <c r="AC720" s="10"/>
      <c r="AD720" s="9"/>
    </row>
    <row r="721" spans="29:30" ht="15.75" customHeight="1" x14ac:dyDescent="0.15">
      <c r="AC721" s="10"/>
      <c r="AD721" s="9"/>
    </row>
    <row r="722" spans="29:30" ht="15.75" customHeight="1" x14ac:dyDescent="0.15">
      <c r="AC722" s="10"/>
      <c r="AD722" s="9"/>
    </row>
    <row r="723" spans="29:30" ht="15.75" customHeight="1" x14ac:dyDescent="0.15">
      <c r="AC723" s="10"/>
      <c r="AD723" s="9"/>
    </row>
    <row r="724" spans="29:30" ht="15.75" customHeight="1" x14ac:dyDescent="0.15">
      <c r="AC724" s="10"/>
      <c r="AD724" s="9"/>
    </row>
    <row r="725" spans="29:30" ht="15.75" customHeight="1" x14ac:dyDescent="0.15">
      <c r="AC725" s="10"/>
      <c r="AD725" s="9"/>
    </row>
    <row r="726" spans="29:30" ht="15.75" customHeight="1" x14ac:dyDescent="0.15">
      <c r="AC726" s="10"/>
      <c r="AD726" s="9"/>
    </row>
    <row r="727" spans="29:30" ht="15.75" customHeight="1" x14ac:dyDescent="0.15">
      <c r="AC727" s="10"/>
      <c r="AD727" s="9"/>
    </row>
    <row r="728" spans="29:30" ht="15.75" customHeight="1" x14ac:dyDescent="0.15">
      <c r="AC728" s="10"/>
      <c r="AD728" s="9"/>
    </row>
    <row r="729" spans="29:30" ht="15.75" customHeight="1" x14ac:dyDescent="0.15">
      <c r="AC729" s="10"/>
      <c r="AD729" s="9"/>
    </row>
    <row r="730" spans="29:30" ht="15.75" customHeight="1" x14ac:dyDescent="0.15">
      <c r="AC730" s="10"/>
      <c r="AD730" s="9"/>
    </row>
    <row r="731" spans="29:30" ht="15.75" customHeight="1" x14ac:dyDescent="0.15">
      <c r="AC731" s="10"/>
      <c r="AD731" s="9"/>
    </row>
    <row r="732" spans="29:30" ht="15.75" customHeight="1" x14ac:dyDescent="0.15">
      <c r="AC732" s="10"/>
      <c r="AD732" s="9"/>
    </row>
    <row r="733" spans="29:30" ht="15.75" customHeight="1" x14ac:dyDescent="0.15">
      <c r="AC733" s="10"/>
      <c r="AD733" s="9"/>
    </row>
    <row r="734" spans="29:30" ht="15.75" customHeight="1" x14ac:dyDescent="0.15">
      <c r="AC734" s="10"/>
      <c r="AD734" s="9"/>
    </row>
    <row r="735" spans="29:30" ht="15.75" customHeight="1" x14ac:dyDescent="0.15">
      <c r="AC735" s="10"/>
      <c r="AD735" s="9"/>
    </row>
    <row r="736" spans="29:30" ht="15.75" customHeight="1" x14ac:dyDescent="0.15">
      <c r="AC736" s="10"/>
      <c r="AD736" s="9"/>
    </row>
    <row r="737" spans="29:30" ht="15.75" customHeight="1" x14ac:dyDescent="0.15">
      <c r="AC737" s="10"/>
      <c r="AD737" s="9"/>
    </row>
    <row r="738" spans="29:30" ht="15.75" customHeight="1" x14ac:dyDescent="0.15">
      <c r="AC738" s="10"/>
      <c r="AD738" s="9"/>
    </row>
    <row r="739" spans="29:30" ht="15.75" customHeight="1" x14ac:dyDescent="0.15">
      <c r="AC739" s="10"/>
      <c r="AD739" s="9"/>
    </row>
    <row r="740" spans="29:30" ht="15.75" customHeight="1" x14ac:dyDescent="0.15">
      <c r="AC740" s="10"/>
      <c r="AD740" s="9"/>
    </row>
    <row r="741" spans="29:30" ht="15.75" customHeight="1" x14ac:dyDescent="0.15">
      <c r="AC741" s="10"/>
      <c r="AD741" s="9"/>
    </row>
    <row r="742" spans="29:30" ht="15.75" customHeight="1" x14ac:dyDescent="0.15">
      <c r="AC742" s="10"/>
      <c r="AD742" s="9"/>
    </row>
    <row r="743" spans="29:30" ht="15.75" customHeight="1" x14ac:dyDescent="0.15">
      <c r="AC743" s="10"/>
      <c r="AD743" s="9"/>
    </row>
    <row r="744" spans="29:30" ht="15.75" customHeight="1" x14ac:dyDescent="0.15">
      <c r="AC744" s="10"/>
      <c r="AD744" s="9"/>
    </row>
    <row r="745" spans="29:30" ht="15.75" customHeight="1" x14ac:dyDescent="0.15">
      <c r="AC745" s="10"/>
      <c r="AD745" s="9"/>
    </row>
    <row r="746" spans="29:30" ht="15.75" customHeight="1" x14ac:dyDescent="0.15">
      <c r="AC746" s="10"/>
      <c r="AD746" s="9"/>
    </row>
    <row r="747" spans="29:30" ht="15.75" customHeight="1" x14ac:dyDescent="0.15">
      <c r="AC747" s="10"/>
      <c r="AD747" s="9"/>
    </row>
    <row r="748" spans="29:30" ht="15.75" customHeight="1" x14ac:dyDescent="0.15">
      <c r="AC748" s="10"/>
      <c r="AD748" s="9"/>
    </row>
    <row r="749" spans="29:30" ht="15.75" customHeight="1" x14ac:dyDescent="0.15">
      <c r="AC749" s="10"/>
      <c r="AD749" s="9"/>
    </row>
    <row r="750" spans="29:30" ht="15.75" customHeight="1" x14ac:dyDescent="0.15">
      <c r="AC750" s="10"/>
      <c r="AD750" s="9"/>
    </row>
    <row r="751" spans="29:30" ht="15.75" customHeight="1" x14ac:dyDescent="0.15">
      <c r="AC751" s="10"/>
      <c r="AD751" s="9"/>
    </row>
    <row r="752" spans="29:30" ht="15.75" customHeight="1" x14ac:dyDescent="0.15">
      <c r="AC752" s="10"/>
      <c r="AD752" s="9"/>
    </row>
    <row r="753" spans="29:30" ht="15.75" customHeight="1" x14ac:dyDescent="0.15">
      <c r="AC753" s="10"/>
      <c r="AD753" s="9"/>
    </row>
    <row r="754" spans="29:30" ht="15.75" customHeight="1" x14ac:dyDescent="0.15">
      <c r="AC754" s="10"/>
      <c r="AD754" s="9"/>
    </row>
    <row r="755" spans="29:30" ht="15.75" customHeight="1" x14ac:dyDescent="0.15">
      <c r="AC755" s="10"/>
      <c r="AD755" s="9"/>
    </row>
    <row r="756" spans="29:30" ht="15.75" customHeight="1" x14ac:dyDescent="0.15">
      <c r="AC756" s="10"/>
      <c r="AD756" s="9"/>
    </row>
    <row r="757" spans="29:30" ht="15.75" customHeight="1" x14ac:dyDescent="0.15">
      <c r="AC757" s="10"/>
      <c r="AD757" s="9"/>
    </row>
    <row r="758" spans="29:30" ht="15.75" customHeight="1" x14ac:dyDescent="0.15">
      <c r="AC758" s="10"/>
      <c r="AD758" s="9"/>
    </row>
    <row r="759" spans="29:30" ht="15.75" customHeight="1" x14ac:dyDescent="0.15">
      <c r="AC759" s="10"/>
      <c r="AD759" s="9"/>
    </row>
    <row r="760" spans="29:30" ht="15.75" customHeight="1" x14ac:dyDescent="0.15">
      <c r="AC760" s="10"/>
      <c r="AD760" s="9"/>
    </row>
    <row r="761" spans="29:30" ht="15.75" customHeight="1" x14ac:dyDescent="0.15">
      <c r="AC761" s="10"/>
      <c r="AD761" s="9"/>
    </row>
    <row r="762" spans="29:30" ht="15.75" customHeight="1" x14ac:dyDescent="0.15">
      <c r="AC762" s="10"/>
      <c r="AD762" s="9"/>
    </row>
    <row r="763" spans="29:30" ht="15.75" customHeight="1" x14ac:dyDescent="0.15">
      <c r="AC763" s="10"/>
      <c r="AD763" s="9"/>
    </row>
    <row r="764" spans="29:30" ht="15.75" customHeight="1" x14ac:dyDescent="0.15">
      <c r="AC764" s="10"/>
      <c r="AD764" s="9"/>
    </row>
    <row r="765" spans="29:30" ht="15.75" customHeight="1" x14ac:dyDescent="0.15">
      <c r="AC765" s="10"/>
      <c r="AD765" s="9"/>
    </row>
    <row r="766" spans="29:30" ht="15.75" customHeight="1" x14ac:dyDescent="0.15">
      <c r="AC766" s="10"/>
      <c r="AD766" s="9"/>
    </row>
    <row r="767" spans="29:30" ht="15.75" customHeight="1" x14ac:dyDescent="0.15">
      <c r="AC767" s="10"/>
      <c r="AD767" s="9"/>
    </row>
    <row r="768" spans="29:30" ht="15.75" customHeight="1" x14ac:dyDescent="0.15">
      <c r="AC768" s="10"/>
      <c r="AD768" s="9"/>
    </row>
    <row r="769" spans="29:30" ht="15.75" customHeight="1" x14ac:dyDescent="0.15">
      <c r="AC769" s="10"/>
      <c r="AD769" s="9"/>
    </row>
    <row r="770" spans="29:30" ht="15.75" customHeight="1" x14ac:dyDescent="0.15">
      <c r="AC770" s="10"/>
      <c r="AD770" s="9"/>
    </row>
    <row r="771" spans="29:30" ht="15.75" customHeight="1" x14ac:dyDescent="0.15">
      <c r="AC771" s="10"/>
      <c r="AD771" s="9"/>
    </row>
    <row r="772" spans="29:30" ht="15.75" customHeight="1" x14ac:dyDescent="0.15">
      <c r="AC772" s="10"/>
      <c r="AD772" s="9"/>
    </row>
    <row r="773" spans="29:30" ht="15.75" customHeight="1" x14ac:dyDescent="0.15">
      <c r="AC773" s="10"/>
      <c r="AD773" s="9"/>
    </row>
    <row r="774" spans="29:30" ht="15.75" customHeight="1" x14ac:dyDescent="0.15">
      <c r="AC774" s="10"/>
      <c r="AD774" s="9"/>
    </row>
    <row r="775" spans="29:30" ht="15.75" customHeight="1" x14ac:dyDescent="0.15">
      <c r="AC775" s="10"/>
      <c r="AD775" s="9"/>
    </row>
    <row r="776" spans="29:30" ht="15.75" customHeight="1" x14ac:dyDescent="0.15">
      <c r="AC776" s="10"/>
      <c r="AD776" s="9"/>
    </row>
    <row r="777" spans="29:30" ht="15.75" customHeight="1" x14ac:dyDescent="0.15">
      <c r="AC777" s="10"/>
      <c r="AD777" s="9"/>
    </row>
    <row r="778" spans="29:30" ht="15.75" customHeight="1" x14ac:dyDescent="0.15">
      <c r="AC778" s="10"/>
      <c r="AD778" s="9"/>
    </row>
    <row r="779" spans="29:30" ht="15.75" customHeight="1" x14ac:dyDescent="0.15">
      <c r="AC779" s="10"/>
      <c r="AD779" s="9"/>
    </row>
    <row r="780" spans="29:30" ht="15.75" customHeight="1" x14ac:dyDescent="0.15">
      <c r="AC780" s="10"/>
      <c r="AD780" s="9"/>
    </row>
    <row r="781" spans="29:30" ht="15.75" customHeight="1" x14ac:dyDescent="0.15">
      <c r="AC781" s="10"/>
      <c r="AD781" s="9"/>
    </row>
    <row r="782" spans="29:30" ht="15.75" customHeight="1" x14ac:dyDescent="0.15">
      <c r="AC782" s="10"/>
      <c r="AD782" s="9"/>
    </row>
    <row r="783" spans="29:30" ht="15.75" customHeight="1" x14ac:dyDescent="0.15">
      <c r="AC783" s="10"/>
      <c r="AD783" s="9"/>
    </row>
    <row r="784" spans="29:30" ht="15.75" customHeight="1" x14ac:dyDescent="0.15">
      <c r="AC784" s="10"/>
      <c r="AD784" s="9"/>
    </row>
    <row r="785" spans="29:30" ht="15.75" customHeight="1" x14ac:dyDescent="0.15">
      <c r="AC785" s="10"/>
      <c r="AD785" s="9"/>
    </row>
    <row r="786" spans="29:30" ht="15.75" customHeight="1" x14ac:dyDescent="0.15">
      <c r="AC786" s="10"/>
      <c r="AD786" s="9"/>
    </row>
    <row r="787" spans="29:30" ht="15.75" customHeight="1" x14ac:dyDescent="0.15">
      <c r="AC787" s="10"/>
      <c r="AD787" s="9"/>
    </row>
    <row r="788" spans="29:30" ht="15.75" customHeight="1" x14ac:dyDescent="0.15">
      <c r="AC788" s="10"/>
      <c r="AD788" s="9"/>
    </row>
    <row r="789" spans="29:30" ht="15.75" customHeight="1" x14ac:dyDescent="0.15">
      <c r="AC789" s="10"/>
      <c r="AD789" s="9"/>
    </row>
    <row r="790" spans="29:30" ht="15.75" customHeight="1" x14ac:dyDescent="0.15">
      <c r="AC790" s="10"/>
      <c r="AD790" s="9"/>
    </row>
    <row r="791" spans="29:30" ht="15.75" customHeight="1" x14ac:dyDescent="0.15">
      <c r="AC791" s="10"/>
      <c r="AD791" s="9"/>
    </row>
    <row r="792" spans="29:30" ht="15.75" customHeight="1" x14ac:dyDescent="0.15">
      <c r="AC792" s="10"/>
      <c r="AD792" s="9"/>
    </row>
    <row r="793" spans="29:30" ht="15.75" customHeight="1" x14ac:dyDescent="0.15">
      <c r="AC793" s="10"/>
      <c r="AD793" s="9"/>
    </row>
    <row r="794" spans="29:30" ht="15.75" customHeight="1" x14ac:dyDescent="0.15">
      <c r="AC794" s="10"/>
      <c r="AD794" s="9"/>
    </row>
    <row r="795" spans="29:30" ht="15.75" customHeight="1" x14ac:dyDescent="0.15">
      <c r="AC795" s="10"/>
      <c r="AD795" s="9"/>
    </row>
    <row r="796" spans="29:30" ht="15.75" customHeight="1" x14ac:dyDescent="0.15">
      <c r="AC796" s="10"/>
      <c r="AD796" s="9"/>
    </row>
    <row r="797" spans="29:30" ht="15.75" customHeight="1" x14ac:dyDescent="0.15">
      <c r="AC797" s="10"/>
      <c r="AD797" s="9"/>
    </row>
    <row r="798" spans="29:30" ht="15.75" customHeight="1" x14ac:dyDescent="0.15">
      <c r="AC798" s="10"/>
      <c r="AD798" s="9"/>
    </row>
    <row r="799" spans="29:30" ht="15.75" customHeight="1" x14ac:dyDescent="0.15">
      <c r="AC799" s="10"/>
      <c r="AD799" s="9"/>
    </row>
    <row r="800" spans="29:30" ht="15.75" customHeight="1" x14ac:dyDescent="0.15">
      <c r="AC800" s="10"/>
      <c r="AD800" s="9"/>
    </row>
    <row r="801" spans="29:30" ht="15.75" customHeight="1" x14ac:dyDescent="0.15">
      <c r="AC801" s="10"/>
      <c r="AD801" s="9"/>
    </row>
    <row r="802" spans="29:30" ht="15.75" customHeight="1" x14ac:dyDescent="0.15">
      <c r="AC802" s="10"/>
      <c r="AD802" s="9"/>
    </row>
    <row r="803" spans="29:30" ht="15.75" customHeight="1" x14ac:dyDescent="0.15">
      <c r="AC803" s="10"/>
      <c r="AD803" s="9"/>
    </row>
    <row r="804" spans="29:30" ht="15.75" customHeight="1" x14ac:dyDescent="0.15">
      <c r="AC804" s="10"/>
      <c r="AD804" s="9"/>
    </row>
    <row r="805" spans="29:30" ht="15.75" customHeight="1" x14ac:dyDescent="0.15">
      <c r="AC805" s="10"/>
      <c r="AD805" s="9"/>
    </row>
    <row r="806" spans="29:30" ht="15.75" customHeight="1" x14ac:dyDescent="0.15">
      <c r="AC806" s="10"/>
      <c r="AD806" s="9"/>
    </row>
    <row r="807" spans="29:30" ht="15.75" customHeight="1" x14ac:dyDescent="0.15">
      <c r="AC807" s="10"/>
      <c r="AD807" s="9"/>
    </row>
    <row r="808" spans="29:30" ht="15.75" customHeight="1" x14ac:dyDescent="0.15">
      <c r="AC808" s="10"/>
      <c r="AD808" s="9"/>
    </row>
    <row r="809" spans="29:30" ht="15.75" customHeight="1" x14ac:dyDescent="0.15">
      <c r="AC809" s="10"/>
      <c r="AD809" s="9"/>
    </row>
    <row r="810" spans="29:30" ht="15.75" customHeight="1" x14ac:dyDescent="0.15">
      <c r="AC810" s="10"/>
      <c r="AD810" s="9"/>
    </row>
    <row r="811" spans="29:30" ht="15.75" customHeight="1" x14ac:dyDescent="0.15">
      <c r="AC811" s="10"/>
      <c r="AD811" s="9"/>
    </row>
    <row r="812" spans="29:30" ht="15.75" customHeight="1" x14ac:dyDescent="0.15">
      <c r="AC812" s="10"/>
      <c r="AD812" s="9"/>
    </row>
    <row r="813" spans="29:30" ht="15.75" customHeight="1" x14ac:dyDescent="0.15">
      <c r="AC813" s="10"/>
      <c r="AD813" s="9"/>
    </row>
    <row r="814" spans="29:30" ht="15.75" customHeight="1" x14ac:dyDescent="0.15">
      <c r="AC814" s="10"/>
      <c r="AD814" s="9"/>
    </row>
    <row r="815" spans="29:30" ht="15.75" customHeight="1" x14ac:dyDescent="0.15">
      <c r="AC815" s="10"/>
      <c r="AD815" s="9"/>
    </row>
    <row r="816" spans="29:30" ht="15.75" customHeight="1" x14ac:dyDescent="0.15">
      <c r="AC816" s="10"/>
      <c r="AD816" s="9"/>
    </row>
    <row r="817" spans="29:30" ht="15.75" customHeight="1" x14ac:dyDescent="0.15">
      <c r="AC817" s="10"/>
      <c r="AD817" s="9"/>
    </row>
    <row r="818" spans="29:30" ht="15.75" customHeight="1" x14ac:dyDescent="0.15">
      <c r="AC818" s="10"/>
      <c r="AD818" s="9"/>
    </row>
    <row r="819" spans="29:30" ht="15.75" customHeight="1" x14ac:dyDescent="0.15">
      <c r="AC819" s="10"/>
      <c r="AD819" s="9"/>
    </row>
    <row r="820" spans="29:30" ht="15.75" customHeight="1" x14ac:dyDescent="0.15">
      <c r="AC820" s="10"/>
      <c r="AD820" s="9"/>
    </row>
    <row r="821" spans="29:30" ht="15.75" customHeight="1" x14ac:dyDescent="0.15">
      <c r="AC821" s="10"/>
      <c r="AD821" s="9"/>
    </row>
    <row r="822" spans="29:30" ht="15.75" customHeight="1" x14ac:dyDescent="0.15">
      <c r="AC822" s="10"/>
      <c r="AD822" s="9"/>
    </row>
    <row r="823" spans="29:30" ht="15.75" customHeight="1" x14ac:dyDescent="0.15">
      <c r="AC823" s="10"/>
      <c r="AD823" s="9"/>
    </row>
    <row r="824" spans="29:30" ht="15.75" customHeight="1" x14ac:dyDescent="0.15">
      <c r="AC824" s="10"/>
      <c r="AD824" s="9"/>
    </row>
    <row r="825" spans="29:30" ht="15.75" customHeight="1" x14ac:dyDescent="0.15">
      <c r="AC825" s="10"/>
      <c r="AD825" s="9"/>
    </row>
    <row r="826" spans="29:30" ht="15.75" customHeight="1" x14ac:dyDescent="0.15">
      <c r="AC826" s="10"/>
      <c r="AD826" s="9"/>
    </row>
    <row r="827" spans="29:30" ht="15.75" customHeight="1" x14ac:dyDescent="0.15">
      <c r="AC827" s="10"/>
      <c r="AD827" s="9"/>
    </row>
    <row r="828" spans="29:30" ht="15.75" customHeight="1" x14ac:dyDescent="0.15">
      <c r="AC828" s="10"/>
      <c r="AD828" s="9"/>
    </row>
    <row r="829" spans="29:30" ht="15.75" customHeight="1" x14ac:dyDescent="0.15">
      <c r="AC829" s="10"/>
      <c r="AD829" s="9"/>
    </row>
    <row r="830" spans="29:30" ht="15.75" customHeight="1" x14ac:dyDescent="0.15">
      <c r="AC830" s="10"/>
      <c r="AD830" s="9"/>
    </row>
    <row r="831" spans="29:30" ht="15.75" customHeight="1" x14ac:dyDescent="0.15">
      <c r="AC831" s="10"/>
      <c r="AD831" s="9"/>
    </row>
    <row r="832" spans="29:30" ht="15.75" customHeight="1" x14ac:dyDescent="0.15">
      <c r="AC832" s="10"/>
      <c r="AD832" s="9"/>
    </row>
    <row r="833" spans="29:30" ht="15.75" customHeight="1" x14ac:dyDescent="0.15">
      <c r="AC833" s="10"/>
      <c r="AD833" s="9"/>
    </row>
    <row r="834" spans="29:30" ht="15.75" customHeight="1" x14ac:dyDescent="0.15">
      <c r="AC834" s="10"/>
      <c r="AD834" s="9"/>
    </row>
    <row r="835" spans="29:30" ht="15.75" customHeight="1" x14ac:dyDescent="0.15">
      <c r="AC835" s="10"/>
      <c r="AD835" s="9"/>
    </row>
    <row r="836" spans="29:30" ht="15.75" customHeight="1" x14ac:dyDescent="0.15">
      <c r="AC836" s="10"/>
      <c r="AD836" s="9"/>
    </row>
    <row r="837" spans="29:30" ht="15.75" customHeight="1" x14ac:dyDescent="0.15">
      <c r="AC837" s="10"/>
      <c r="AD837" s="9"/>
    </row>
    <row r="838" spans="29:30" ht="15.75" customHeight="1" x14ac:dyDescent="0.15">
      <c r="AC838" s="10"/>
      <c r="AD838" s="9"/>
    </row>
    <row r="839" spans="29:30" ht="15.75" customHeight="1" x14ac:dyDescent="0.15">
      <c r="AC839" s="10"/>
      <c r="AD839" s="9"/>
    </row>
    <row r="840" spans="29:30" ht="15.75" customHeight="1" x14ac:dyDescent="0.15">
      <c r="AC840" s="10"/>
      <c r="AD840" s="9"/>
    </row>
    <row r="841" spans="29:30" ht="15.75" customHeight="1" x14ac:dyDescent="0.15">
      <c r="AC841" s="10"/>
      <c r="AD841" s="9"/>
    </row>
    <row r="842" spans="29:30" ht="15.75" customHeight="1" x14ac:dyDescent="0.15">
      <c r="AC842" s="10"/>
      <c r="AD842" s="9"/>
    </row>
    <row r="843" spans="29:30" ht="15.75" customHeight="1" x14ac:dyDescent="0.15">
      <c r="AC843" s="10"/>
      <c r="AD843" s="9"/>
    </row>
    <row r="844" spans="29:30" ht="15.75" customHeight="1" x14ac:dyDescent="0.15">
      <c r="AC844" s="10"/>
      <c r="AD844" s="9"/>
    </row>
    <row r="845" spans="29:30" ht="15.75" customHeight="1" x14ac:dyDescent="0.15">
      <c r="AC845" s="10"/>
      <c r="AD845" s="9"/>
    </row>
    <row r="846" spans="29:30" ht="15.75" customHeight="1" x14ac:dyDescent="0.15">
      <c r="AC846" s="10"/>
      <c r="AD846" s="9"/>
    </row>
    <row r="847" spans="29:30" ht="15.75" customHeight="1" x14ac:dyDescent="0.15">
      <c r="AC847" s="10"/>
      <c r="AD847" s="9"/>
    </row>
    <row r="848" spans="29:30" ht="15.75" customHeight="1" x14ac:dyDescent="0.15">
      <c r="AC848" s="10"/>
      <c r="AD848" s="9"/>
    </row>
    <row r="849" spans="29:30" ht="15.75" customHeight="1" x14ac:dyDescent="0.15">
      <c r="AC849" s="10"/>
      <c r="AD849" s="9"/>
    </row>
    <row r="850" spans="29:30" ht="15.75" customHeight="1" x14ac:dyDescent="0.15">
      <c r="AC850" s="10"/>
      <c r="AD850" s="9"/>
    </row>
    <row r="851" spans="29:30" ht="15.75" customHeight="1" x14ac:dyDescent="0.15">
      <c r="AC851" s="10"/>
      <c r="AD851" s="9"/>
    </row>
    <row r="852" spans="29:30" ht="15.75" customHeight="1" x14ac:dyDescent="0.15">
      <c r="AC852" s="10"/>
      <c r="AD852" s="9"/>
    </row>
    <row r="853" spans="29:30" ht="15.75" customHeight="1" x14ac:dyDescent="0.15">
      <c r="AC853" s="10"/>
      <c r="AD853" s="9"/>
    </row>
    <row r="854" spans="29:30" ht="15.75" customHeight="1" x14ac:dyDescent="0.15">
      <c r="AC854" s="10"/>
      <c r="AD854" s="9"/>
    </row>
    <row r="855" spans="29:30" ht="15.75" customHeight="1" x14ac:dyDescent="0.15">
      <c r="AC855" s="10"/>
      <c r="AD855" s="9"/>
    </row>
    <row r="856" spans="29:30" ht="15.75" customHeight="1" x14ac:dyDescent="0.15">
      <c r="AC856" s="10"/>
      <c r="AD856" s="9"/>
    </row>
    <row r="857" spans="29:30" ht="15.75" customHeight="1" x14ac:dyDescent="0.15">
      <c r="AC857" s="10"/>
      <c r="AD857" s="9"/>
    </row>
    <row r="858" spans="29:30" ht="15.75" customHeight="1" x14ac:dyDescent="0.15">
      <c r="AC858" s="10"/>
      <c r="AD858" s="9"/>
    </row>
    <row r="859" spans="29:30" ht="15.75" customHeight="1" x14ac:dyDescent="0.15">
      <c r="AC859" s="10"/>
      <c r="AD859" s="9"/>
    </row>
    <row r="860" spans="29:30" ht="15.75" customHeight="1" x14ac:dyDescent="0.15">
      <c r="AC860" s="10"/>
      <c r="AD860" s="9"/>
    </row>
    <row r="861" spans="29:30" ht="15.75" customHeight="1" x14ac:dyDescent="0.15">
      <c r="AC861" s="10"/>
      <c r="AD861" s="9"/>
    </row>
    <row r="862" spans="29:30" ht="15.75" customHeight="1" x14ac:dyDescent="0.15">
      <c r="AC862" s="10"/>
      <c r="AD862" s="9"/>
    </row>
    <row r="863" spans="29:30" ht="15.75" customHeight="1" x14ac:dyDescent="0.15">
      <c r="AC863" s="10"/>
      <c r="AD863" s="9"/>
    </row>
    <row r="864" spans="29:30" ht="15.75" customHeight="1" x14ac:dyDescent="0.15">
      <c r="AC864" s="10"/>
      <c r="AD864" s="9"/>
    </row>
    <row r="865" spans="29:30" ht="15.75" customHeight="1" x14ac:dyDescent="0.15">
      <c r="AC865" s="10"/>
      <c r="AD865" s="9"/>
    </row>
    <row r="866" spans="29:30" ht="15.75" customHeight="1" x14ac:dyDescent="0.15">
      <c r="AC866" s="10"/>
      <c r="AD866" s="9"/>
    </row>
    <row r="867" spans="29:30" ht="15.75" customHeight="1" x14ac:dyDescent="0.15">
      <c r="AC867" s="10"/>
      <c r="AD867" s="9"/>
    </row>
    <row r="868" spans="29:30" ht="15.75" customHeight="1" x14ac:dyDescent="0.15">
      <c r="AC868" s="10"/>
      <c r="AD868" s="9"/>
    </row>
    <row r="869" spans="29:30" ht="15.75" customHeight="1" x14ac:dyDescent="0.15">
      <c r="AC869" s="10"/>
      <c r="AD869" s="9"/>
    </row>
    <row r="870" spans="29:30" ht="15.75" customHeight="1" x14ac:dyDescent="0.15">
      <c r="AC870" s="10"/>
      <c r="AD870" s="9"/>
    </row>
    <row r="871" spans="29:30" ht="15.75" customHeight="1" x14ac:dyDescent="0.15">
      <c r="AC871" s="10"/>
      <c r="AD871" s="9"/>
    </row>
    <row r="872" spans="29:30" ht="15.75" customHeight="1" x14ac:dyDescent="0.15">
      <c r="AC872" s="10"/>
      <c r="AD872" s="9"/>
    </row>
    <row r="873" spans="29:30" ht="15.75" customHeight="1" x14ac:dyDescent="0.15">
      <c r="AC873" s="10"/>
      <c r="AD873" s="9"/>
    </row>
    <row r="874" spans="29:30" ht="15.75" customHeight="1" x14ac:dyDescent="0.15">
      <c r="AC874" s="10"/>
      <c r="AD874" s="9"/>
    </row>
    <row r="875" spans="29:30" ht="15.75" customHeight="1" x14ac:dyDescent="0.15">
      <c r="AC875" s="10"/>
      <c r="AD875" s="9"/>
    </row>
    <row r="876" spans="29:30" ht="15.75" customHeight="1" x14ac:dyDescent="0.15">
      <c r="AC876" s="10"/>
      <c r="AD876" s="9"/>
    </row>
    <row r="877" spans="29:30" ht="15.75" customHeight="1" x14ac:dyDescent="0.15">
      <c r="AC877" s="10"/>
      <c r="AD877" s="9"/>
    </row>
    <row r="878" spans="29:30" ht="15.75" customHeight="1" x14ac:dyDescent="0.15">
      <c r="AC878" s="10"/>
      <c r="AD878" s="9"/>
    </row>
    <row r="879" spans="29:30" ht="15.75" customHeight="1" x14ac:dyDescent="0.15">
      <c r="AC879" s="10"/>
      <c r="AD879" s="9"/>
    </row>
    <row r="880" spans="29:30" ht="15.75" customHeight="1" x14ac:dyDescent="0.15">
      <c r="AC880" s="10"/>
      <c r="AD880" s="9"/>
    </row>
    <row r="881" spans="29:30" ht="15.75" customHeight="1" x14ac:dyDescent="0.15">
      <c r="AC881" s="10"/>
      <c r="AD881" s="9"/>
    </row>
    <row r="882" spans="29:30" ht="15.75" customHeight="1" x14ac:dyDescent="0.15">
      <c r="AC882" s="10"/>
      <c r="AD882" s="9"/>
    </row>
    <row r="883" spans="29:30" ht="15.75" customHeight="1" x14ac:dyDescent="0.15">
      <c r="AC883" s="10"/>
      <c r="AD883" s="9"/>
    </row>
    <row r="884" spans="29:30" ht="15.75" customHeight="1" x14ac:dyDescent="0.15">
      <c r="AC884" s="10"/>
      <c r="AD884" s="9"/>
    </row>
    <row r="885" spans="29:30" ht="15.75" customHeight="1" x14ac:dyDescent="0.15">
      <c r="AC885" s="10"/>
      <c r="AD885" s="9"/>
    </row>
    <row r="886" spans="29:30" ht="15.75" customHeight="1" x14ac:dyDescent="0.15">
      <c r="AC886" s="10"/>
      <c r="AD886" s="9"/>
    </row>
    <row r="887" spans="29:30" ht="15.75" customHeight="1" x14ac:dyDescent="0.15">
      <c r="AC887" s="10"/>
      <c r="AD887" s="9"/>
    </row>
    <row r="888" spans="29:30" ht="15.75" customHeight="1" x14ac:dyDescent="0.15">
      <c r="AC888" s="10"/>
      <c r="AD888" s="9"/>
    </row>
    <row r="889" spans="29:30" ht="15.75" customHeight="1" x14ac:dyDescent="0.15">
      <c r="AC889" s="10"/>
      <c r="AD889" s="9"/>
    </row>
    <row r="890" spans="29:30" ht="15.75" customHeight="1" x14ac:dyDescent="0.15">
      <c r="AC890" s="10"/>
      <c r="AD890" s="9"/>
    </row>
    <row r="891" spans="29:30" ht="15.75" customHeight="1" x14ac:dyDescent="0.15">
      <c r="AC891" s="10"/>
      <c r="AD891" s="9"/>
    </row>
    <row r="892" spans="29:30" ht="15.75" customHeight="1" x14ac:dyDescent="0.15">
      <c r="AC892" s="10"/>
      <c r="AD892" s="9"/>
    </row>
    <row r="893" spans="29:30" ht="15.75" customHeight="1" x14ac:dyDescent="0.15">
      <c r="AC893" s="10"/>
      <c r="AD893" s="9"/>
    </row>
    <row r="894" spans="29:30" ht="15.75" customHeight="1" x14ac:dyDescent="0.15">
      <c r="AC894" s="10"/>
      <c r="AD894" s="9"/>
    </row>
    <row r="895" spans="29:30" ht="15.75" customHeight="1" x14ac:dyDescent="0.15">
      <c r="AC895" s="10"/>
      <c r="AD895" s="9"/>
    </row>
    <row r="896" spans="29:30" ht="15.75" customHeight="1" x14ac:dyDescent="0.15">
      <c r="AC896" s="10"/>
      <c r="AD896" s="9"/>
    </row>
    <row r="897" spans="29:30" ht="15.75" customHeight="1" x14ac:dyDescent="0.15">
      <c r="AC897" s="10"/>
      <c r="AD897" s="9"/>
    </row>
    <row r="898" spans="29:30" ht="15.75" customHeight="1" x14ac:dyDescent="0.15">
      <c r="AC898" s="10"/>
      <c r="AD898" s="9"/>
    </row>
    <row r="899" spans="29:30" ht="15.75" customHeight="1" x14ac:dyDescent="0.15">
      <c r="AC899" s="10"/>
      <c r="AD899" s="9"/>
    </row>
    <row r="900" spans="29:30" ht="15.75" customHeight="1" x14ac:dyDescent="0.15">
      <c r="AC900" s="10"/>
      <c r="AD900" s="9"/>
    </row>
    <row r="901" spans="29:30" ht="15.75" customHeight="1" x14ac:dyDescent="0.15">
      <c r="AC901" s="10"/>
      <c r="AD901" s="9"/>
    </row>
    <row r="902" spans="29:30" ht="15.75" customHeight="1" x14ac:dyDescent="0.15">
      <c r="AC902" s="10"/>
      <c r="AD902" s="9"/>
    </row>
    <row r="903" spans="29:30" ht="15.75" customHeight="1" x14ac:dyDescent="0.15">
      <c r="AC903" s="10"/>
      <c r="AD903" s="9"/>
    </row>
    <row r="904" spans="29:30" ht="15.75" customHeight="1" x14ac:dyDescent="0.15">
      <c r="AC904" s="10"/>
      <c r="AD904" s="9"/>
    </row>
    <row r="905" spans="29:30" ht="15.75" customHeight="1" x14ac:dyDescent="0.15">
      <c r="AC905" s="10"/>
      <c r="AD905" s="9"/>
    </row>
    <row r="906" spans="29:30" ht="15.75" customHeight="1" x14ac:dyDescent="0.15">
      <c r="AC906" s="10"/>
      <c r="AD906" s="9"/>
    </row>
    <row r="907" spans="29:30" ht="15.75" customHeight="1" x14ac:dyDescent="0.15">
      <c r="AC907" s="10"/>
      <c r="AD907" s="9"/>
    </row>
    <row r="908" spans="29:30" ht="15.75" customHeight="1" x14ac:dyDescent="0.15">
      <c r="AC908" s="10"/>
      <c r="AD908" s="9"/>
    </row>
    <row r="909" spans="29:30" ht="15.75" customHeight="1" x14ac:dyDescent="0.15">
      <c r="AC909" s="10"/>
      <c r="AD909" s="9"/>
    </row>
    <row r="910" spans="29:30" ht="15.75" customHeight="1" x14ac:dyDescent="0.15">
      <c r="AC910" s="10"/>
      <c r="AD910" s="9"/>
    </row>
    <row r="911" spans="29:30" ht="15.75" customHeight="1" x14ac:dyDescent="0.15">
      <c r="AC911" s="10"/>
      <c r="AD911" s="9"/>
    </row>
    <row r="912" spans="29:30" ht="15.75" customHeight="1" x14ac:dyDescent="0.15">
      <c r="AC912" s="10"/>
      <c r="AD912" s="9"/>
    </row>
    <row r="913" spans="29:30" ht="15.75" customHeight="1" x14ac:dyDescent="0.15">
      <c r="AC913" s="10"/>
      <c r="AD913" s="9"/>
    </row>
    <row r="914" spans="29:30" ht="15.75" customHeight="1" x14ac:dyDescent="0.15">
      <c r="AC914" s="10"/>
      <c r="AD914" s="9"/>
    </row>
    <row r="915" spans="29:30" ht="15.75" customHeight="1" x14ac:dyDescent="0.15">
      <c r="AC915" s="10"/>
      <c r="AD915" s="9"/>
    </row>
    <row r="916" spans="29:30" ht="15.75" customHeight="1" x14ac:dyDescent="0.15">
      <c r="AC916" s="10"/>
      <c r="AD916" s="9"/>
    </row>
    <row r="917" spans="29:30" ht="15.75" customHeight="1" x14ac:dyDescent="0.15">
      <c r="AC917" s="10"/>
      <c r="AD917" s="9"/>
    </row>
    <row r="918" spans="29:30" ht="15.75" customHeight="1" x14ac:dyDescent="0.15">
      <c r="AC918" s="10"/>
      <c r="AD918" s="9"/>
    </row>
    <row r="919" spans="29:30" ht="15.75" customHeight="1" x14ac:dyDescent="0.15">
      <c r="AC919" s="10"/>
      <c r="AD919" s="9"/>
    </row>
    <row r="920" spans="29:30" ht="15.75" customHeight="1" x14ac:dyDescent="0.15">
      <c r="AC920" s="10"/>
      <c r="AD920" s="9"/>
    </row>
    <row r="921" spans="29:30" ht="15.75" customHeight="1" x14ac:dyDescent="0.15">
      <c r="AC921" s="10"/>
      <c r="AD921" s="9"/>
    </row>
    <row r="922" spans="29:30" ht="15.75" customHeight="1" x14ac:dyDescent="0.15">
      <c r="AC922" s="10"/>
      <c r="AD922" s="9"/>
    </row>
    <row r="923" spans="29:30" ht="15.75" customHeight="1" x14ac:dyDescent="0.15">
      <c r="AC923" s="10"/>
      <c r="AD923" s="9"/>
    </row>
    <row r="924" spans="29:30" ht="15.75" customHeight="1" x14ac:dyDescent="0.15">
      <c r="AC924" s="10"/>
      <c r="AD924" s="9"/>
    </row>
    <row r="925" spans="29:30" ht="15.75" customHeight="1" x14ac:dyDescent="0.15">
      <c r="AC925" s="10"/>
      <c r="AD925" s="9"/>
    </row>
    <row r="926" spans="29:30" ht="15.75" customHeight="1" x14ac:dyDescent="0.15">
      <c r="AC926" s="10"/>
      <c r="AD926" s="9"/>
    </row>
    <row r="927" spans="29:30" ht="15.75" customHeight="1" x14ac:dyDescent="0.15">
      <c r="AC927" s="10"/>
      <c r="AD927" s="9"/>
    </row>
    <row r="928" spans="29:30" ht="15.75" customHeight="1" x14ac:dyDescent="0.15">
      <c r="AC928" s="10"/>
      <c r="AD928" s="9"/>
    </row>
    <row r="929" spans="29:30" ht="15.75" customHeight="1" x14ac:dyDescent="0.15">
      <c r="AC929" s="10"/>
      <c r="AD929" s="9"/>
    </row>
    <row r="930" spans="29:30" ht="15.75" customHeight="1" x14ac:dyDescent="0.15">
      <c r="AC930" s="10"/>
      <c r="AD930" s="9"/>
    </row>
    <row r="931" spans="29:30" ht="15.75" customHeight="1" x14ac:dyDescent="0.15">
      <c r="AC931" s="10"/>
      <c r="AD931" s="9"/>
    </row>
    <row r="932" spans="29:30" ht="15.75" customHeight="1" x14ac:dyDescent="0.15">
      <c r="AC932" s="10"/>
      <c r="AD932" s="9"/>
    </row>
    <row r="933" spans="29:30" ht="15.75" customHeight="1" x14ac:dyDescent="0.15">
      <c r="AC933" s="10"/>
      <c r="AD933" s="9"/>
    </row>
    <row r="934" spans="29:30" ht="15.75" customHeight="1" x14ac:dyDescent="0.15">
      <c r="AC934" s="10"/>
      <c r="AD934" s="9"/>
    </row>
    <row r="935" spans="29:30" ht="15.75" customHeight="1" x14ac:dyDescent="0.15">
      <c r="AC935" s="10"/>
      <c r="AD935" s="9"/>
    </row>
    <row r="936" spans="29:30" ht="15.75" customHeight="1" x14ac:dyDescent="0.15">
      <c r="AC936" s="10"/>
      <c r="AD936" s="9"/>
    </row>
    <row r="937" spans="29:30" ht="15.75" customHeight="1" x14ac:dyDescent="0.15">
      <c r="AC937" s="10"/>
      <c r="AD937" s="9"/>
    </row>
    <row r="938" spans="29:30" ht="15.75" customHeight="1" x14ac:dyDescent="0.15">
      <c r="AC938" s="10"/>
      <c r="AD938" s="9"/>
    </row>
    <row r="939" spans="29:30" ht="15.75" customHeight="1" x14ac:dyDescent="0.15">
      <c r="AC939" s="10"/>
      <c r="AD939" s="9"/>
    </row>
    <row r="940" spans="29:30" ht="15.75" customHeight="1" x14ac:dyDescent="0.15">
      <c r="AC940" s="10"/>
      <c r="AD940" s="9"/>
    </row>
    <row r="941" spans="29:30" ht="15.75" customHeight="1" x14ac:dyDescent="0.15">
      <c r="AC941" s="10"/>
      <c r="AD941" s="9"/>
    </row>
    <row r="942" spans="29:30" ht="15.75" customHeight="1" x14ac:dyDescent="0.15">
      <c r="AC942" s="10"/>
      <c r="AD942" s="9"/>
    </row>
    <row r="943" spans="29:30" ht="15.75" customHeight="1" x14ac:dyDescent="0.15">
      <c r="AC943" s="10"/>
      <c r="AD943" s="9"/>
    </row>
    <row r="944" spans="29:30" ht="15.75" customHeight="1" x14ac:dyDescent="0.15">
      <c r="AC944" s="10"/>
      <c r="AD944" s="9"/>
    </row>
    <row r="945" spans="29:30" ht="15.75" customHeight="1" x14ac:dyDescent="0.15">
      <c r="AC945" s="10"/>
      <c r="AD945" s="9"/>
    </row>
    <row r="946" spans="29:30" ht="15.75" customHeight="1" x14ac:dyDescent="0.15">
      <c r="AC946" s="10"/>
      <c r="AD946" s="9"/>
    </row>
    <row r="947" spans="29:30" ht="15.75" customHeight="1" x14ac:dyDescent="0.15">
      <c r="AC947" s="10"/>
      <c r="AD947" s="9"/>
    </row>
    <row r="948" spans="29:30" ht="15.75" customHeight="1" x14ac:dyDescent="0.15">
      <c r="AC948" s="10"/>
      <c r="AD948" s="9"/>
    </row>
    <row r="949" spans="29:30" ht="15.75" customHeight="1" x14ac:dyDescent="0.15">
      <c r="AC949" s="10"/>
      <c r="AD949" s="9"/>
    </row>
    <row r="950" spans="29:30" ht="15.75" customHeight="1" x14ac:dyDescent="0.15">
      <c r="AC950" s="10"/>
      <c r="AD950" s="9"/>
    </row>
    <row r="951" spans="29:30" ht="15.75" customHeight="1" x14ac:dyDescent="0.15">
      <c r="AC951" s="10"/>
      <c r="AD951" s="9"/>
    </row>
    <row r="952" spans="29:30" ht="15.75" customHeight="1" x14ac:dyDescent="0.15">
      <c r="AC952" s="10"/>
      <c r="AD952" s="9"/>
    </row>
    <row r="953" spans="29:30" ht="15.75" customHeight="1" x14ac:dyDescent="0.15">
      <c r="AC953" s="10"/>
      <c r="AD953" s="9"/>
    </row>
    <row r="954" spans="29:30" ht="15.75" customHeight="1" x14ac:dyDescent="0.15">
      <c r="AC954" s="10"/>
      <c r="AD954" s="9"/>
    </row>
    <row r="955" spans="29:30" ht="15.75" customHeight="1" x14ac:dyDescent="0.15">
      <c r="AC955" s="10"/>
      <c r="AD955" s="9"/>
    </row>
    <row r="956" spans="29:30" ht="15.75" customHeight="1" x14ac:dyDescent="0.15">
      <c r="AC956" s="10"/>
      <c r="AD956" s="9"/>
    </row>
    <row r="957" spans="29:30" ht="15.75" customHeight="1" x14ac:dyDescent="0.15">
      <c r="AC957" s="10"/>
      <c r="AD957" s="9"/>
    </row>
    <row r="958" spans="29:30" ht="15.75" customHeight="1" x14ac:dyDescent="0.15">
      <c r="AC958" s="10"/>
      <c r="AD958" s="9"/>
    </row>
    <row r="959" spans="29:30" ht="15.75" customHeight="1" x14ac:dyDescent="0.15">
      <c r="AC959" s="10"/>
      <c r="AD959" s="9"/>
    </row>
    <row r="960" spans="29:30" ht="15.75" customHeight="1" x14ac:dyDescent="0.15">
      <c r="AC960" s="10"/>
      <c r="AD960" s="9"/>
    </row>
    <row r="961" spans="29:30" ht="15.75" customHeight="1" x14ac:dyDescent="0.15">
      <c r="AC961" s="10"/>
      <c r="AD961" s="9"/>
    </row>
    <row r="962" spans="29:30" ht="15.75" customHeight="1" x14ac:dyDescent="0.15">
      <c r="AC962" s="10"/>
      <c r="AD962" s="9"/>
    </row>
    <row r="963" spans="29:30" ht="15.75" customHeight="1" x14ac:dyDescent="0.15">
      <c r="AC963" s="10"/>
      <c r="AD963" s="9"/>
    </row>
    <row r="964" spans="29:30" ht="15.75" customHeight="1" x14ac:dyDescent="0.15">
      <c r="AC964" s="10"/>
      <c r="AD964" s="9"/>
    </row>
    <row r="965" spans="29:30" ht="15.75" customHeight="1" x14ac:dyDescent="0.15">
      <c r="AC965" s="10"/>
      <c r="AD965" s="9"/>
    </row>
    <row r="966" spans="29:30" ht="15.75" customHeight="1" x14ac:dyDescent="0.15">
      <c r="AC966" s="10"/>
      <c r="AD966" s="9"/>
    </row>
    <row r="967" spans="29:30" ht="15.75" customHeight="1" x14ac:dyDescent="0.15">
      <c r="AC967" s="10"/>
      <c r="AD967" s="9"/>
    </row>
    <row r="968" spans="29:30" ht="15.75" customHeight="1" x14ac:dyDescent="0.15">
      <c r="AC968" s="10"/>
      <c r="AD968" s="9"/>
    </row>
    <row r="969" spans="29:30" ht="15.75" customHeight="1" x14ac:dyDescent="0.15">
      <c r="AC969" s="10"/>
      <c r="AD969" s="9"/>
    </row>
    <row r="970" spans="29:30" ht="15.75" customHeight="1" x14ac:dyDescent="0.15">
      <c r="AC970" s="10"/>
      <c r="AD970" s="9"/>
    </row>
    <row r="971" spans="29:30" ht="15.75" customHeight="1" x14ac:dyDescent="0.15">
      <c r="AC971" s="10"/>
      <c r="AD971" s="9"/>
    </row>
    <row r="972" spans="29:30" ht="15.75" customHeight="1" x14ac:dyDescent="0.15">
      <c r="AC972" s="10"/>
      <c r="AD972" s="9"/>
    </row>
    <row r="973" spans="29:30" ht="15.75" customHeight="1" x14ac:dyDescent="0.15">
      <c r="AC973" s="10"/>
      <c r="AD973" s="9"/>
    </row>
    <row r="974" spans="29:30" ht="15.75" customHeight="1" x14ac:dyDescent="0.15">
      <c r="AC974" s="10"/>
      <c r="AD974" s="9"/>
    </row>
    <row r="975" spans="29:30" ht="15.75" customHeight="1" x14ac:dyDescent="0.15">
      <c r="AC975" s="10"/>
      <c r="AD975" s="9"/>
    </row>
    <row r="976" spans="29:30" ht="15.75" customHeight="1" x14ac:dyDescent="0.15">
      <c r="AC976" s="10"/>
      <c r="AD976" s="9"/>
    </row>
    <row r="977" spans="29:30" ht="15.75" customHeight="1" x14ac:dyDescent="0.15">
      <c r="AC977" s="10"/>
      <c r="AD977" s="9"/>
    </row>
    <row r="978" spans="29:30" ht="15.75" customHeight="1" x14ac:dyDescent="0.15">
      <c r="AC978" s="10"/>
      <c r="AD978" s="9"/>
    </row>
    <row r="979" spans="29:30" ht="15.75" customHeight="1" x14ac:dyDescent="0.15">
      <c r="AC979" s="10"/>
      <c r="AD979" s="9"/>
    </row>
    <row r="980" spans="29:30" ht="15.75" customHeight="1" x14ac:dyDescent="0.15">
      <c r="AC980" s="10"/>
      <c r="AD980" s="9"/>
    </row>
    <row r="981" spans="29:30" ht="15.75" customHeight="1" x14ac:dyDescent="0.15">
      <c r="AC981" s="10"/>
      <c r="AD981" s="9"/>
    </row>
    <row r="982" spans="29:30" ht="15.75" customHeight="1" x14ac:dyDescent="0.15">
      <c r="AC982" s="10"/>
      <c r="AD982" s="9"/>
    </row>
    <row r="983" spans="29:30" ht="15.75" customHeight="1" x14ac:dyDescent="0.15">
      <c r="AC983" s="10"/>
      <c r="AD983" s="9"/>
    </row>
    <row r="984" spans="29:30" ht="15.75" customHeight="1" x14ac:dyDescent="0.15">
      <c r="AC984" s="10"/>
      <c r="AD984" s="9"/>
    </row>
    <row r="985" spans="29:30" ht="15.75" customHeight="1" x14ac:dyDescent="0.15">
      <c r="AC985" s="10"/>
      <c r="AD985" s="9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Dempsey</dc:creator>
  <cp:lastModifiedBy>Leah DiFlorio</cp:lastModifiedBy>
  <dcterms:created xsi:type="dcterms:W3CDTF">2019-04-15T15:51:03Z</dcterms:created>
  <dcterms:modified xsi:type="dcterms:W3CDTF">2021-04-21T18:30:32Z</dcterms:modified>
</cp:coreProperties>
</file>