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0" yWindow="0" windowWidth="20490" windowHeight="59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4" i="1" l="1"/>
  <c r="D14" i="1"/>
  <c r="G13" i="1"/>
  <c r="D13" i="1"/>
  <c r="G12" i="1"/>
  <c r="D12" i="1"/>
  <c r="G11" i="1"/>
  <c r="D11" i="1"/>
  <c r="G10" i="1"/>
  <c r="D10" i="1"/>
  <c r="G9" i="1"/>
  <c r="D9" i="1"/>
</calcChain>
</file>

<file path=xl/sharedStrings.xml><?xml version="1.0" encoding="utf-8"?>
<sst xmlns="http://schemas.openxmlformats.org/spreadsheetml/2006/main" count="40" uniqueCount="26">
  <si>
    <t>SEASON</t>
  </si>
  <si>
    <t>Overall Wins</t>
  </si>
  <si>
    <t>Overall Losses</t>
  </si>
  <si>
    <t>Conf. Wins</t>
  </si>
  <si>
    <t>Conf. Losses</t>
  </si>
  <si>
    <t>Overall Win%</t>
  </si>
  <si>
    <t>Conf Win%</t>
  </si>
  <si>
    <t>Conf. Champ Win%</t>
  </si>
  <si>
    <t>Worst Conf Win %</t>
  </si>
  <si>
    <t>Roster #</t>
  </si>
  <si>
    <t>APR</t>
  </si>
  <si>
    <t>GPA</t>
  </si>
  <si>
    <t>Conf. Champ Team</t>
  </si>
  <si>
    <t>Worst Conf. Team</t>
  </si>
  <si>
    <t>Mount St. Mary's</t>
  </si>
  <si>
    <t>Central Connecticut</t>
  </si>
  <si>
    <t>Bryant</t>
  </si>
  <si>
    <t>LIU Brooklyn</t>
  </si>
  <si>
    <t>Saint Francis U</t>
  </si>
  <si>
    <t>Monmouth</t>
  </si>
  <si>
    <t>Bryant/Wagner</t>
  </si>
  <si>
    <t>*Quinnipiac, Sacred Heart</t>
  </si>
  <si>
    <t>Quinnipiac</t>
  </si>
  <si>
    <t>Sacred Heart</t>
  </si>
  <si>
    <t>St. Francis</t>
  </si>
  <si>
    <t>*Monmouth, Quinnipiac, Sacred Heart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</si>
</sst>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top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D18" sqref="D18"/>
    </sheetView>
  </sheetViews>
  <sheetFormatPr defaultRowHeight="15" x14ac:dyDescent="0.25"/>
  <cols>
    <col min="2" max="2" width="12.85546875" customWidth="1"/>
    <col min="9" max="9" width="17" customWidth="1"/>
    <col min="11" max="11" width="18" customWidth="1"/>
  </cols>
  <sheetData>
    <row r="1" spans="1:18" ht="45" x14ac:dyDescent="0.2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12</v>
      </c>
      <c r="J1" s="1" t="s">
        <v>8</v>
      </c>
      <c r="K1" s="1" t="s">
        <v>13</v>
      </c>
      <c r="L1" s="1" t="s">
        <v>9</v>
      </c>
      <c r="M1" s="1" t="s">
        <v>10</v>
      </c>
      <c r="N1" s="1" t="s">
        <v>11</v>
      </c>
      <c r="O1" s="1"/>
      <c r="P1" s="1"/>
      <c r="Q1" s="1"/>
      <c r="R1" s="1"/>
    </row>
    <row r="2" spans="1:18" x14ac:dyDescent="0.25">
      <c r="A2">
        <v>2019</v>
      </c>
      <c r="B2">
        <v>12</v>
      </c>
      <c r="C2">
        <v>5</v>
      </c>
      <c r="D2">
        <v>0.70599999999999996</v>
      </c>
      <c r="E2">
        <v>5</v>
      </c>
      <c r="F2">
        <v>2</v>
      </c>
      <c r="G2">
        <v>0.71399999999999997</v>
      </c>
      <c r="H2">
        <v>1</v>
      </c>
      <c r="I2" t="s">
        <v>14</v>
      </c>
      <c r="J2">
        <v>0</v>
      </c>
      <c r="K2" t="s">
        <v>15</v>
      </c>
      <c r="L2">
        <v>25</v>
      </c>
      <c r="M2">
        <v>990</v>
      </c>
    </row>
    <row r="3" spans="1:18" x14ac:dyDescent="0.25">
      <c r="A3">
        <v>2018</v>
      </c>
      <c r="B3">
        <v>9</v>
      </c>
      <c r="C3">
        <v>9</v>
      </c>
      <c r="D3">
        <v>0.5</v>
      </c>
      <c r="E3">
        <v>5</v>
      </c>
      <c r="F3">
        <v>2</v>
      </c>
      <c r="G3">
        <v>0.71399999999999997</v>
      </c>
      <c r="H3">
        <v>0.85699999999999998</v>
      </c>
      <c r="I3" t="s">
        <v>20</v>
      </c>
      <c r="J3">
        <v>0</v>
      </c>
      <c r="K3" t="s">
        <v>17</v>
      </c>
      <c r="L3">
        <v>22</v>
      </c>
      <c r="M3">
        <v>993</v>
      </c>
      <c r="N3">
        <v>3.39</v>
      </c>
    </row>
    <row r="4" spans="1:18" x14ac:dyDescent="0.25">
      <c r="A4">
        <v>2017</v>
      </c>
      <c r="B4">
        <v>11</v>
      </c>
      <c r="C4">
        <v>7</v>
      </c>
      <c r="D4">
        <v>0.61099999999999999</v>
      </c>
      <c r="E4">
        <v>5</v>
      </c>
      <c r="F4">
        <v>2</v>
      </c>
      <c r="G4">
        <v>0.71399999999999997</v>
      </c>
      <c r="H4">
        <v>1</v>
      </c>
      <c r="I4" t="s">
        <v>16</v>
      </c>
      <c r="J4">
        <v>0.14299999999999999</v>
      </c>
      <c r="K4" t="s">
        <v>17</v>
      </c>
      <c r="L4">
        <v>30</v>
      </c>
      <c r="M4">
        <v>990</v>
      </c>
      <c r="N4">
        <v>3.32</v>
      </c>
    </row>
    <row r="5" spans="1:18" x14ac:dyDescent="0.25">
      <c r="A5">
        <v>2016</v>
      </c>
      <c r="B5">
        <v>9</v>
      </c>
      <c r="C5">
        <v>8</v>
      </c>
      <c r="D5">
        <v>0.52900000000000003</v>
      </c>
      <c r="E5">
        <v>5</v>
      </c>
      <c r="F5">
        <v>2</v>
      </c>
      <c r="G5">
        <v>0.71399999999999997</v>
      </c>
      <c r="H5">
        <v>0.85699999999999998</v>
      </c>
      <c r="I5" t="s">
        <v>20</v>
      </c>
      <c r="J5">
        <v>0.14299999999999999</v>
      </c>
      <c r="K5" t="s">
        <v>18</v>
      </c>
      <c r="L5">
        <v>27</v>
      </c>
      <c r="M5">
        <v>990</v>
      </c>
      <c r="N5">
        <v>3.25</v>
      </c>
    </row>
    <row r="6" spans="1:18" x14ac:dyDescent="0.25">
      <c r="A6">
        <v>2015</v>
      </c>
      <c r="B6">
        <v>10</v>
      </c>
      <c r="C6">
        <v>7</v>
      </c>
      <c r="D6">
        <v>0.58799999999999997</v>
      </c>
      <c r="E6">
        <v>3</v>
      </c>
      <c r="F6">
        <v>4</v>
      </c>
      <c r="G6">
        <v>0.42899999999999999</v>
      </c>
      <c r="H6">
        <v>0.85699999999999998</v>
      </c>
      <c r="I6" t="s">
        <v>16</v>
      </c>
      <c r="J6">
        <v>0</v>
      </c>
      <c r="K6" t="s">
        <v>18</v>
      </c>
      <c r="L6">
        <v>26</v>
      </c>
      <c r="M6">
        <v>988</v>
      </c>
      <c r="N6">
        <v>3.33</v>
      </c>
    </row>
    <row r="7" spans="1:18" x14ac:dyDescent="0.25">
      <c r="A7">
        <v>2014</v>
      </c>
      <c r="B7">
        <v>11</v>
      </c>
      <c r="C7">
        <v>6</v>
      </c>
      <c r="D7">
        <v>0.64700000000000002</v>
      </c>
      <c r="E7">
        <v>5</v>
      </c>
      <c r="F7">
        <v>2</v>
      </c>
      <c r="G7">
        <v>0.71399999999999997</v>
      </c>
      <c r="H7">
        <v>1</v>
      </c>
      <c r="I7" t="s">
        <v>16</v>
      </c>
      <c r="J7">
        <v>0.14299999999999999</v>
      </c>
      <c r="K7" t="s">
        <v>17</v>
      </c>
      <c r="L7">
        <v>25</v>
      </c>
      <c r="M7">
        <v>991</v>
      </c>
      <c r="N7">
        <v>3.31</v>
      </c>
    </row>
    <row r="8" spans="1:18" x14ac:dyDescent="0.25">
      <c r="A8">
        <v>2013</v>
      </c>
      <c r="B8">
        <v>8</v>
      </c>
      <c r="C8">
        <v>8</v>
      </c>
      <c r="D8">
        <v>0.5</v>
      </c>
      <c r="E8">
        <v>4</v>
      </c>
      <c r="F8">
        <v>5</v>
      </c>
      <c r="G8">
        <v>0.44400000000000001</v>
      </c>
      <c r="H8">
        <v>1</v>
      </c>
      <c r="I8" t="s">
        <v>19</v>
      </c>
      <c r="J8">
        <v>0</v>
      </c>
      <c r="K8" t="s">
        <v>17</v>
      </c>
      <c r="L8">
        <v>26</v>
      </c>
      <c r="M8">
        <v>990</v>
      </c>
      <c r="N8">
        <v>3.36</v>
      </c>
    </row>
    <row r="9" spans="1:18" x14ac:dyDescent="0.25">
      <c r="A9">
        <v>2012</v>
      </c>
      <c r="B9">
        <v>7</v>
      </c>
      <c r="C9">
        <v>10</v>
      </c>
      <c r="D9" s="2">
        <f>B9/17</f>
        <v>0.41176470588235292</v>
      </c>
      <c r="E9">
        <v>5</v>
      </c>
      <c r="F9">
        <v>4</v>
      </c>
      <c r="G9" s="2">
        <f>E9/9</f>
        <v>0.55555555555555558</v>
      </c>
      <c r="H9" s="2">
        <v>0.77800000000000002</v>
      </c>
      <c r="I9" t="s">
        <v>21</v>
      </c>
      <c r="J9" s="2">
        <v>0</v>
      </c>
      <c r="K9" t="s">
        <v>17</v>
      </c>
      <c r="L9">
        <v>25</v>
      </c>
      <c r="M9">
        <v>990</v>
      </c>
    </row>
    <row r="10" spans="1:18" x14ac:dyDescent="0.25">
      <c r="A10">
        <v>2011</v>
      </c>
      <c r="B10">
        <v>8</v>
      </c>
      <c r="C10">
        <v>9</v>
      </c>
      <c r="D10" s="2">
        <f>B10/17</f>
        <v>0.47058823529411764</v>
      </c>
      <c r="E10">
        <v>7</v>
      </c>
      <c r="F10">
        <v>2</v>
      </c>
      <c r="G10" s="2">
        <f>E10/9</f>
        <v>0.77777777777777779</v>
      </c>
      <c r="H10" s="2">
        <v>0.88900000000000001</v>
      </c>
      <c r="I10" t="s">
        <v>22</v>
      </c>
      <c r="J10" s="2">
        <v>0.111</v>
      </c>
      <c r="K10" t="s">
        <v>17</v>
      </c>
      <c r="L10">
        <v>25</v>
      </c>
      <c r="M10">
        <v>986</v>
      </c>
    </row>
    <row r="11" spans="1:18" x14ac:dyDescent="0.25">
      <c r="A11">
        <v>2010</v>
      </c>
      <c r="B11">
        <v>7</v>
      </c>
      <c r="C11">
        <v>8</v>
      </c>
      <c r="D11" s="2">
        <f>B11/15</f>
        <v>0.46666666666666667</v>
      </c>
      <c r="E11">
        <v>5</v>
      </c>
      <c r="F11">
        <v>4</v>
      </c>
      <c r="G11" s="2">
        <f>E11/9</f>
        <v>0.55555555555555558</v>
      </c>
      <c r="H11" s="2">
        <v>1</v>
      </c>
      <c r="I11" t="s">
        <v>23</v>
      </c>
      <c r="J11" s="2">
        <v>0.111</v>
      </c>
      <c r="K11" t="s">
        <v>15</v>
      </c>
      <c r="L11">
        <v>20</v>
      </c>
      <c r="M11">
        <v>988</v>
      </c>
    </row>
    <row r="12" spans="1:18" x14ac:dyDescent="0.25">
      <c r="A12">
        <v>2009</v>
      </c>
      <c r="B12">
        <v>9</v>
      </c>
      <c r="C12">
        <v>8</v>
      </c>
      <c r="D12" s="2">
        <f>B12/17</f>
        <v>0.52941176470588236</v>
      </c>
      <c r="E12">
        <v>5</v>
      </c>
      <c r="F12">
        <v>3</v>
      </c>
      <c r="G12" s="2">
        <f>E12/8</f>
        <v>0.625</v>
      </c>
      <c r="H12" s="2">
        <v>0.875</v>
      </c>
      <c r="I12" t="s">
        <v>21</v>
      </c>
      <c r="J12" s="2">
        <v>0</v>
      </c>
      <c r="K12" t="s">
        <v>24</v>
      </c>
      <c r="L12">
        <v>23</v>
      </c>
      <c r="M12">
        <v>987</v>
      </c>
    </row>
    <row r="13" spans="1:18" x14ac:dyDescent="0.25">
      <c r="A13">
        <v>2008</v>
      </c>
      <c r="B13">
        <v>5</v>
      </c>
      <c r="C13">
        <v>11</v>
      </c>
      <c r="D13" s="2">
        <f>B13/16</f>
        <v>0.3125</v>
      </c>
      <c r="E13">
        <v>4</v>
      </c>
      <c r="F13">
        <v>4</v>
      </c>
      <c r="G13" s="2">
        <f t="shared" ref="G13:G14" si="0">E13/8</f>
        <v>0.5</v>
      </c>
      <c r="H13" s="2">
        <v>0.875</v>
      </c>
      <c r="I13" t="s">
        <v>25</v>
      </c>
      <c r="J13" s="2">
        <v>0</v>
      </c>
      <c r="K13" t="s">
        <v>24</v>
      </c>
      <c r="L13">
        <v>31</v>
      </c>
      <c r="M13">
        <v>985</v>
      </c>
    </row>
    <row r="14" spans="1:18" x14ac:dyDescent="0.25">
      <c r="A14">
        <v>2007</v>
      </c>
      <c r="B14">
        <v>7</v>
      </c>
      <c r="C14">
        <v>9</v>
      </c>
      <c r="D14" s="2">
        <f>B14/16</f>
        <v>0.4375</v>
      </c>
      <c r="E14">
        <v>4</v>
      </c>
      <c r="F14">
        <v>4</v>
      </c>
      <c r="G14" s="2">
        <f t="shared" si="0"/>
        <v>0.5</v>
      </c>
      <c r="H14" s="2">
        <v>1</v>
      </c>
      <c r="I14" t="s">
        <v>14</v>
      </c>
      <c r="J14" s="2">
        <v>0</v>
      </c>
      <c r="K14" t="s">
        <v>24</v>
      </c>
      <c r="L14">
        <v>26</v>
      </c>
      <c r="M14">
        <v>994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Eric Pond</cp:lastModifiedBy>
  <dcterms:created xsi:type="dcterms:W3CDTF">2016-02-19T13:49:08Z</dcterms:created>
  <dcterms:modified xsi:type="dcterms:W3CDTF">2020-02-26T17:04:48Z</dcterms:modified>
</cp:coreProperties>
</file>